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tabRatio="759" firstSheet="1" activeTab="6"/>
  </bookViews>
  <sheets>
    <sheet name="results" sheetId="13" state="veryHidden" r:id=""/>
    <sheet name="财政拨款收支总表" sheetId="2" r:id="rId1"/>
    <sheet name="一般公共预算支出" sheetId="4" r:id="rId2"/>
    <sheet name="一般公共预算财政基本支出" sheetId="5" r:id="rId3"/>
    <sheet name="一般公用预算“三公”经费支出表" sheetId="6" r:id="rId4"/>
    <sheet name="政府性基金预算支出表" sheetId="7" r:id="rId5"/>
    <sheet name="部门收支总表" sheetId="8" r:id="rId6"/>
    <sheet name="部门收入总表" sheetId="10" r:id="rId7"/>
    <sheet name="部门支出总表" sheetId="11" r:id="rId8"/>
    <sheet name="2017年永川区预算单位公开网址信息表" sheetId="12" r:id="rId9"/>
  </sheets>
  <definedNames>
    <definedName name="_xlnm.Print_Area" localSheetId="7">部门收入总表!$A$1:$L$30</definedName>
    <definedName name="_xlnm.Print_Area" localSheetId="8">部门支出总表!$A$1:$H$29</definedName>
    <definedName name="_xlnm.Print_Area" localSheetId="1">财政拨款收支总表!$A$1:$G$20</definedName>
    <definedName name="_xlnm.Print_Area" localSheetId="3">一般公共预算财政基本支出!$A$1:$E$34</definedName>
    <definedName name="_xlnm.Print_Area" localSheetId="2">一般公共预算支出!$A$1:$F$31</definedName>
    <definedName name="_xlnm.Print_Area" localSheetId="4">一般公用预算“三公”经费支出表!$A$1:$L$8</definedName>
    <definedName name="_xlnm.Print_Titles" localSheetId="9">'2017年永川区预算单位公开网址信息表'!$2:$3</definedName>
    <definedName name="_xlnm.Print_Titles" localSheetId="7">部门收入总表!$1:$6</definedName>
    <definedName name="_xlnm.Print_Titles" localSheetId="6">部门收支总表!$1:$6</definedName>
    <definedName name="_xlnm.Print_Titles" localSheetId="8">部门支出总表!$1:$5</definedName>
    <definedName name="_xlnm.Print_Titles" localSheetId="1">财政拨款收支总表!$1:$7</definedName>
    <definedName name="_xlnm.Print_Titles" localSheetId="3">一般公共预算财政基本支出!$1:$6</definedName>
    <definedName name="_xlnm.Print_Titles" localSheetId="2">一般公共预算支出!$1:$6</definedName>
    <definedName name="_xlnm.Print_Titles" localSheetId="4">一般公用预算“三公”经费支出表!$1:$7</definedName>
    <definedName name="_xlnm.Print_Titles" localSheetId="5">政府性基金预算支出表!$1:$6</definedName>
  </definedNames>
  <calcPr calcId="144525" fullCalcOnLoad="1"/>
</workbook>
</file>

<file path=xl/sharedStrings.xml><?xml version="1.0" encoding="utf-8"?>
<sst xmlns="http://schemas.openxmlformats.org/spreadsheetml/2006/main" count="425" uniqueCount="267">
  <si>
    <t>2017年永川区残联财政拨款收支总表</t>
  </si>
  <si>
    <t>单位：万元</t>
  </si>
  <si>
    <t>收        入</t>
  </si>
  <si>
    <t>支        出</t>
  </si>
  <si>
    <t>项  目</t>
  </si>
  <si>
    <t>预算数</t>
  </si>
  <si>
    <t>合  计</t>
  </si>
  <si>
    <t>一般公共预算
财政拨款</t>
  </si>
  <si>
    <t>政府性基金预算
财政拨款</t>
  </si>
  <si>
    <t>国有资本经营预算
财政拨款</t>
  </si>
  <si>
    <t>一、本年收入</t>
  </si>
  <si>
    <t>一、本年支出</t>
  </si>
  <si>
    <t>一般公共预算拨款</t>
  </si>
  <si>
    <t>一般公共服务支出</t>
  </si>
  <si>
    <t>政府性基金预算拨款</t>
  </si>
  <si>
    <t>教育支出</t>
  </si>
  <si>
    <t>国有资本经营预算拨款</t>
  </si>
  <si>
    <t>社会保障和就业支出</t>
  </si>
  <si>
    <t>二、上年结转</t>
  </si>
  <si>
    <t>医疗卫生与计划生育支出</t>
  </si>
  <si>
    <t>住房保障支出</t>
  </si>
  <si>
    <t>二、结转下年</t>
  </si>
  <si>
    <t>收入总数</t>
  </si>
  <si>
    <t>支出总数</t>
  </si>
  <si>
    <t>2017年永川区残联一般公共预算财政拨款支出预算表</t>
  </si>
  <si>
    <t>功能分类科目</t>
  </si>
  <si>
    <t>2016年预算数</t>
  </si>
  <si>
    <t>2017年预算数</t>
  </si>
  <si>
    <t>科目编码</t>
  </si>
  <si>
    <t>科目名称</t>
  </si>
  <si>
    <t>小  计</t>
  </si>
  <si>
    <t>基本支出</t>
  </si>
  <si>
    <t>项目支出</t>
  </si>
  <si>
    <t>208</t>
  </si>
  <si>
    <t xml:space="preserve">  20805</t>
  </si>
  <si>
    <t xml:space="preserve">  行政事业单位离退休</t>
  </si>
  <si>
    <t xml:space="preserve">    2080501</t>
  </si>
  <si>
    <t xml:space="preserve">    归口管理的行政单位离退休</t>
  </si>
  <si>
    <t xml:space="preserve">    2080502</t>
  </si>
  <si>
    <t xml:space="preserve">    归口管理的事业单位离退休</t>
  </si>
  <si>
    <t xml:space="preserve">  20811</t>
  </si>
  <si>
    <t>残疾人事业</t>
  </si>
  <si>
    <t xml:space="preserve">    2081101</t>
  </si>
  <si>
    <t xml:space="preserve">    行政运行</t>
  </si>
  <si>
    <t xml:space="preserve">    2081102</t>
  </si>
  <si>
    <t xml:space="preserve">    一般行政管理事务</t>
  </si>
  <si>
    <t xml:space="preserve">    2081103</t>
  </si>
  <si>
    <t xml:space="preserve">    机关服务</t>
  </si>
  <si>
    <t xml:space="preserve">    2081104</t>
  </si>
  <si>
    <t xml:space="preserve">    残疾人康复</t>
  </si>
  <si>
    <t xml:space="preserve">    2081105</t>
  </si>
  <si>
    <t xml:space="preserve">    残疾人就业和扶贫</t>
  </si>
  <si>
    <t xml:space="preserve">    2081106</t>
  </si>
  <si>
    <t xml:space="preserve">    残疾人文体经费</t>
  </si>
  <si>
    <t xml:space="preserve">    2081107</t>
  </si>
  <si>
    <t xml:space="preserve">    残疾人生活和护理补贴</t>
  </si>
  <si>
    <t xml:space="preserve">    2081199</t>
  </si>
  <si>
    <t xml:space="preserve">    其他残疾人事业支出</t>
  </si>
  <si>
    <t>210</t>
  </si>
  <si>
    <t xml:space="preserve">  21011</t>
  </si>
  <si>
    <t xml:space="preserve">  医疗保障</t>
  </si>
  <si>
    <t xml:space="preserve">    2101101</t>
  </si>
  <si>
    <t xml:space="preserve">    行政单位医疗</t>
  </si>
  <si>
    <t xml:space="preserve">    2101102</t>
  </si>
  <si>
    <t xml:space="preserve">    事业单位医疗</t>
  </si>
  <si>
    <t xml:space="preserve">    2101103</t>
  </si>
  <si>
    <t xml:space="preserve">    公务员医疗</t>
  </si>
  <si>
    <t xml:space="preserve">    2101199</t>
  </si>
  <si>
    <t xml:space="preserve">    其他行政事业单位医疗保险</t>
  </si>
  <si>
    <t xml:space="preserve">  21013</t>
  </si>
  <si>
    <t xml:space="preserve">  医疗救助</t>
  </si>
  <si>
    <t xml:space="preserve">    2101301</t>
  </si>
  <si>
    <t xml:space="preserve">    城乡医疗救助</t>
  </si>
  <si>
    <t>221</t>
  </si>
  <si>
    <t xml:space="preserve">  22102</t>
  </si>
  <si>
    <t xml:space="preserve">  住房改革支出</t>
  </si>
  <si>
    <t xml:space="preserve">    2210201</t>
  </si>
  <si>
    <t xml:space="preserve">    住房公积金</t>
  </si>
  <si>
    <t>其他支出</t>
  </si>
  <si>
    <t xml:space="preserve">  22960</t>
  </si>
  <si>
    <t xml:space="preserve">  彩票公益金及对应专项债务收入安排的支出</t>
  </si>
  <si>
    <t xml:space="preserve">    2296006</t>
  </si>
  <si>
    <t xml:space="preserve">    用于残疾人事业的彩票公益金支出</t>
  </si>
  <si>
    <t>2017年永川区残联一般公共预算财政拨款基本支出预算表</t>
  </si>
  <si>
    <t>经济分类科目</t>
  </si>
  <si>
    <t>2017年基本支出</t>
  </si>
  <si>
    <t>人员经费</t>
  </si>
  <si>
    <t>公用经费</t>
  </si>
  <si>
    <t xml:space="preserve">  </t>
  </si>
  <si>
    <t xml:space="preserve"> 合  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</si>
  <si>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</si>
  <si>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</si>
  <si>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</si>
  <si>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</si>
  <si>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</si>
  <si>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</si>
  <si>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</si>
  <si>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</si>
  <si>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30104</t>
  </si>
  <si>
    <t xml:space="preserve">  社会保障缴费</t>
  </si>
  <si>
    <t xml:space="preserve">  30107</t>
  </si>
  <si>
    <t xml:space="preserve">  绩效工资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</si>
  <si>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</si>
  <si>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</si>
  <si>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</si>
  <si>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</si>
  <si>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</si>
  <si>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</si>
  <si>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</si>
  <si>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</si>
  <si>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</si>
  <si>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</si>
  <si>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</si>
  <si>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</si>
  <si>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</si>
  <si>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</si>
  <si>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</si>
  <si>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</si>
  <si>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</si>
  <si>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</si>
  <si>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30213</t>
  </si>
  <si>
    <t xml:space="preserve">  维修(护)费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</si>
  <si>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</si>
  <si>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</si>
  <si>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</si>
  <si>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</si>
  <si>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</si>
  <si>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</si>
  <si>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</si>
  <si>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</si>
  <si>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</si>
  <si>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</si>
  <si>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</si>
  <si>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</si>
  <si>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</si>
  <si>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</si>
  <si>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</si>
  <si>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</si>
  <si>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30302</t>
  </si>
  <si>
    <t xml:space="preserve">  退休费</t>
  </si>
  <si>
    <t xml:space="preserve">  30305</t>
  </si>
  <si>
    <t xml:space="preserve">  生活补助</t>
  </si>
  <si>
    <t xml:space="preserve">  30311</t>
  </si>
  <si>
    <t xml:space="preserve">  住房公积金</t>
  </si>
  <si>
    <t>2017年永川区残联一般公共预算“三公”经费支出表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</si>
  <si>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</si>
  <si>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</si>
  <si>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</si>
  <si>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</si>
  <si>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</si>
  <si>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2017年永川区残联政府性基金预算支出表</t>
  </si>
  <si>
    <t>本年政府性基金预算财政拨款支出</t>
  </si>
  <si>
    <t>合         计</t>
  </si>
  <si>
    <t>2017年永川区残联收支总表</t>
  </si>
  <si>
    <t>一般公共预算拨款收入</t>
  </si>
  <si>
    <t>政府性基金预算拨款收入</t>
  </si>
  <si>
    <t>国有资本经营预算拨款收入</t>
  </si>
  <si>
    <t>事业收入</t>
  </si>
  <si>
    <t>事业单位经营收入</t>
  </si>
  <si>
    <t>其他收入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</si>
  <si>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</si>
  <si>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</si>
  <si>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</si>
  <si>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</si>
  <si>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</si>
  <si>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</si>
  <si>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</si>
  <si>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2017年永川区残联收入总表</t>
  </si>
  <si>
    <t>科  目</t>
  </si>
  <si>
    <t>金  额</t>
  </si>
  <si>
    <t>其中：教育收费</t>
  </si>
  <si>
    <t xml:space="preserve">    贫困精神病人医疗救助</t>
  </si>
  <si>
    <t>2017年永川区残疾人联合会支出总表</t>
  </si>
  <si>
    <t>上缴上级支出</t>
  </si>
  <si>
    <t>事业单位
经营支出</t>
  </si>
  <si>
    <t>对下级单位
补助支出</t>
  </si>
  <si>
    <t>附件2</t>
  </si>
  <si>
    <t>2017年永川区预算单位公开网址信息表</t>
  </si>
  <si>
    <t>财政局归口科室</t>
  </si>
  <si>
    <t>单位名称</t>
  </si>
  <si>
    <t>行财科</t>
  </si>
  <si>
    <t>区府办</t>
  </si>
  <si>
    <t>永川区无党派知识分子联谊会</t>
  </si>
  <si>
    <t>人大</t>
  </si>
  <si>
    <t>小计：42个单位</t>
  </si>
  <si>
    <t>政协</t>
  </si>
  <si>
    <t>社保科</t>
  </si>
  <si>
    <t>卫计委</t>
  </si>
  <si>
    <t>纪委</t>
  </si>
  <si>
    <t>人社局</t>
  </si>
  <si>
    <t>政法委</t>
  </si>
  <si>
    <t>民政局</t>
  </si>
  <si>
    <t>组织部</t>
  </si>
  <si>
    <t>区委老干局</t>
  </si>
  <si>
    <t>宣传部</t>
  </si>
  <si>
    <t>残联</t>
  </si>
  <si>
    <t>统战部</t>
  </si>
  <si>
    <t>总工会</t>
  </si>
  <si>
    <t>区政府法制办</t>
  </si>
  <si>
    <r>
      <t>小计：6</t>
    </r>
    <r>
      <rPr>
        <sz val="12"/>
        <rFont val="宋体"/>
        <charset val="134"/>
      </rPr>
      <t>个单位</t>
    </r>
  </si>
  <si>
    <t>广播电视台</t>
  </si>
  <si>
    <t>企业科</t>
  </si>
  <si>
    <t>经信委</t>
  </si>
  <si>
    <t>区编办</t>
  </si>
  <si>
    <t>商务局</t>
  </si>
  <si>
    <t>区直机关党工委</t>
  </si>
  <si>
    <t>国资局</t>
  </si>
  <si>
    <t>发改委</t>
  </si>
  <si>
    <t>煤管局</t>
  </si>
  <si>
    <t>教委</t>
  </si>
  <si>
    <t>金融办</t>
  </si>
  <si>
    <t>科委</t>
  </si>
  <si>
    <r>
      <t>小计：5</t>
    </r>
    <r>
      <rPr>
        <sz val="12"/>
        <rFont val="宋体"/>
        <charset val="134"/>
      </rPr>
      <t>个单位</t>
    </r>
  </si>
  <si>
    <t>财政局</t>
  </si>
  <si>
    <t>经建科</t>
  </si>
  <si>
    <t>建委</t>
  </si>
  <si>
    <t>档案局</t>
  </si>
  <si>
    <t>国土房管局</t>
  </si>
  <si>
    <t>文化委</t>
  </si>
  <si>
    <t>交委</t>
  </si>
  <si>
    <t>安监局</t>
  </si>
  <si>
    <t>环保局</t>
  </si>
  <si>
    <t>统计局</t>
  </si>
  <si>
    <t>规划局</t>
  </si>
  <si>
    <t>旅游局</t>
  </si>
  <si>
    <t>市政局</t>
  </si>
  <si>
    <t>信访办</t>
  </si>
  <si>
    <t>公安局</t>
  </si>
  <si>
    <t>农业科</t>
  </si>
  <si>
    <t>农委</t>
  </si>
  <si>
    <t>司法局</t>
  </si>
  <si>
    <t>供销社</t>
  </si>
  <si>
    <t>团委</t>
  </si>
  <si>
    <t>水务局</t>
  </si>
  <si>
    <t>妇联</t>
  </si>
  <si>
    <t>林业局</t>
  </si>
  <si>
    <t>科协</t>
  </si>
  <si>
    <r>
      <t>小计：4</t>
    </r>
    <r>
      <rPr>
        <sz val="12"/>
        <rFont val="宋体"/>
        <charset val="134"/>
      </rPr>
      <t>个单位</t>
    </r>
  </si>
  <si>
    <t>工商联</t>
  </si>
  <si>
    <t>预算科</t>
  </si>
  <si>
    <t>高新区管委会</t>
  </si>
  <si>
    <t>文联</t>
  </si>
  <si>
    <t>新城建管委</t>
  </si>
  <si>
    <t>机关事务局</t>
  </si>
  <si>
    <t>凤凰湖管委会</t>
  </si>
  <si>
    <t>新闻社</t>
  </si>
  <si>
    <t>港桥管委会</t>
  </si>
  <si>
    <t>干部学院</t>
  </si>
  <si>
    <t>三教管委会</t>
  </si>
  <si>
    <t>行管办</t>
  </si>
  <si>
    <t>黄瓜山管委会</t>
  </si>
  <si>
    <t>公管办</t>
  </si>
  <si>
    <t>胜利路街道</t>
  </si>
  <si>
    <t>军供站</t>
  </si>
  <si>
    <t>中山路街道</t>
  </si>
  <si>
    <t>信息化管理办公室</t>
  </si>
  <si>
    <t>南大街街道</t>
  </si>
  <si>
    <t>民盟</t>
  </si>
  <si>
    <t>茶山竹海街道</t>
  </si>
  <si>
    <t>民建</t>
  </si>
  <si>
    <t>大安街道</t>
  </si>
  <si>
    <t>民革</t>
  </si>
  <si>
    <t>陈食街道</t>
  </si>
  <si>
    <t>民进</t>
  </si>
  <si>
    <t>卫星湖街道</t>
  </si>
  <si>
    <t>九三学社</t>
  </si>
  <si>
    <r>
      <t>小计：1</t>
    </r>
    <r>
      <rPr>
        <sz val="12"/>
        <rFont val="宋体"/>
        <charset val="134"/>
      </rPr>
      <t>3个单位</t>
    </r>
  </si>
</sst>
</file>

<file path=xl/styles.xml><?xml version="1.0" encoding="utf-8"?>
<styleSheet xmlns="http://schemas.openxmlformats.org/spreadsheetml/2006/main">
  <numFmts count="7">
    <numFmt numFmtId="176" formatCode="0.0_);[Red]\(0.0\)"/>
    <numFmt numFmtId="177" formatCode="0.0_ "/>
    <numFmt numFmtId="178" formatCode="&quot;￥&quot;* _-#,##0;&quot;￥&quot;* \-#,##0;&quot;￥&quot;* _-&quot;-&quot;;@"/>
    <numFmt numFmtId="179" formatCode=";;"/>
    <numFmt numFmtId="180" formatCode="* #,##0;* \-#,##0;* &quot;-&quot;;@"/>
    <numFmt numFmtId="181" formatCode="&quot;￥&quot;* _-#,##0.00;&quot;￥&quot;* \-#,##0.00;&quot;￥&quot;* _-&quot;-&quot;??;@"/>
    <numFmt numFmtId="182" formatCode="* #,##0.00;* \-#,##0.00;* &quot;-&quot;??;@"/>
  </numFmts>
  <fonts count="30">
    <font>
      <sz val="9"/>
      <name val="宋体"/>
      <charset val="134"/>
    </font>
    <font>
      <sz val="12"/>
      <name val="宋体"/>
      <charset val="134"/>
    </font>
    <font>
      <sz val="14"/>
      <name val="方正黑体_GBK"/>
      <charset val="0"/>
    </font>
    <font>
      <b/>
      <sz val="22"/>
      <name val="宋体"/>
      <charset val="134"/>
    </font>
    <font>
      <b/>
      <sz val="12"/>
      <name val="宋体"/>
      <charset val="134"/>
    </font>
    <font>
      <sz val="22"/>
      <name val="宋体"/>
      <charset val="134"/>
    </font>
    <font>
      <b/>
      <sz val="10"/>
      <name val="宋体"/>
      <charset val="134"/>
    </font>
    <font>
      <sz val="5"/>
      <name val="宋体"/>
      <charset val="134"/>
    </font>
    <font>
      <sz val="11"/>
      <color indexed="8"/>
      <name val="宋体"/>
      <charset val="134"/>
    </font>
    <font>
      <sz val="11"/>
      <color indexed="42"/>
      <name val="宋体"/>
      <charset val="134"/>
    </font>
    <font>
      <sz val="11"/>
      <color indexed="62"/>
      <name val="宋体"/>
      <charset val="134"/>
    </font>
    <font>
      <b/>
      <sz val="11"/>
      <color indexed="8"/>
      <name val="宋体"/>
      <charset val="134"/>
    </font>
    <font>
      <u/>
      <sz val="11"/>
      <color indexed="12"/>
      <name val="宋体"/>
      <charset val="134"/>
    </font>
    <font>
      <b/>
      <sz val="11"/>
      <color indexed="54"/>
      <name val="宋体"/>
      <charset val="134"/>
    </font>
    <font>
      <b/>
      <sz val="13"/>
      <color indexed="54"/>
      <name val="宋体"/>
      <charset val="134"/>
    </font>
    <font>
      <sz val="11"/>
      <color rgb="FF006100"/>
      <name val="宋体"/>
      <charset val="134"/>
      <scheme val="minor"/>
    </font>
    <font>
      <b/>
      <sz val="15"/>
      <color indexed="54"/>
      <name val="宋体"/>
      <charset val="134"/>
    </font>
    <font>
      <sz val="11"/>
      <color rgb="FF9C0006"/>
      <name val="宋体"/>
      <charset val="134"/>
      <scheme val="minor"/>
    </font>
    <font>
      <b/>
      <sz val="10"/>
      <name val="Arial"/>
      <charset val="0"/>
    </font>
    <font>
      <i/>
      <sz val="11"/>
      <color indexed="23"/>
      <name val="宋体"/>
      <charset val="134"/>
    </font>
    <font>
      <b/>
      <sz val="18"/>
      <color indexed="54"/>
      <name val="宋体"/>
      <charset val="134"/>
    </font>
    <font>
      <b/>
      <sz val="11"/>
      <color indexed="9"/>
      <name val="宋体"/>
      <charset val="134"/>
    </font>
    <font>
      <sz val="11"/>
      <color indexed="19"/>
      <name val="宋体"/>
      <charset val="134"/>
    </font>
    <font>
      <b/>
      <sz val="11"/>
      <color indexed="53"/>
      <name val="宋体"/>
      <charset val="134"/>
    </font>
    <font>
      <b/>
      <sz val="11"/>
      <color indexed="63"/>
      <name val="宋体"/>
      <charset val="134"/>
    </font>
    <font>
      <sz val="11"/>
      <color indexed="16"/>
      <name val="宋体"/>
      <charset val="134"/>
    </font>
    <font>
      <u/>
      <sz val="11"/>
      <color indexed="20"/>
      <name val="宋体"/>
      <charset val="134"/>
    </font>
    <font>
      <sz val="11"/>
      <color indexed="53"/>
      <name val="宋体"/>
      <charset val="134"/>
    </font>
    <font>
      <sz val="11"/>
      <color indexed="10"/>
      <name val="宋体"/>
      <charset val="134"/>
    </font>
    <font>
      <sz val="11"/>
      <color indexed="17"/>
      <name val="宋体"/>
      <charset val="134"/>
    </font>
  </fonts>
  <fills count="21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4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52">
    <xf numFmtId="0" fontId="0" fillId="0" borderId="0"/>
    <xf numFmtId="0" fontId="17" fillId="14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15" fillId="10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24" fillId="12" borderId="14" applyNumberFormat="false" applyAlignment="false" applyProtection="false">
      <alignment vertical="center"/>
    </xf>
    <xf numFmtId="0" fontId="21" fillId="6" borderId="13" applyNumberFormat="false" applyAlignment="false" applyProtection="false">
      <alignment vertical="center"/>
    </xf>
    <xf numFmtId="0" fontId="25" fillId="17" borderId="0" applyNumberFormat="false" applyBorder="false" applyAlignment="false" applyProtection="false">
      <alignment vertical="center"/>
    </xf>
    <xf numFmtId="0" fontId="16" fillId="0" borderId="12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4" fillId="0" borderId="12" applyNumberFormat="false" applyFill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180" fontId="18" fillId="0" borderId="0" applyFont="false" applyFill="false" applyBorder="false" applyAlignment="false" applyProtection="false"/>
    <xf numFmtId="0" fontId="8" fillId="4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13" fillId="0" borderId="11" applyNumberFormat="false" applyFill="false" applyAlignment="false" applyProtection="false">
      <alignment vertical="center"/>
    </xf>
    <xf numFmtId="0" fontId="11" fillId="0" borderId="10" applyNumberFormat="false" applyFill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182" fontId="18" fillId="0" borderId="0" applyFont="false" applyFill="false" applyBorder="false" applyAlignment="false" applyProtection="false"/>
    <xf numFmtId="0" fontId="20" fillId="0" borderId="0" applyNumberForma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27" fillId="0" borderId="16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178" fontId="18" fillId="0" borderId="0" applyFont="false" applyFill="false" applyBorder="false" applyAlignment="false" applyProtection="false"/>
    <xf numFmtId="0" fontId="28" fillId="0" borderId="0" applyNumberFormat="false" applyFill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2" borderId="15" applyNumberFormat="false" applyFon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9" fillId="13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22" fillId="15" borderId="0" applyNumberFormat="false" applyBorder="false" applyAlignment="false" applyProtection="false">
      <alignment vertical="center"/>
    </xf>
    <xf numFmtId="0" fontId="23" fillId="12" borderId="9" applyNumberFormat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9" fontId="18" fillId="0" borderId="0" applyFont="false" applyFill="false" applyBorder="false" applyAlignment="false" applyProtection="false"/>
    <xf numFmtId="0" fontId="9" fillId="5" borderId="0" applyNumberFormat="false" applyBorder="false" applyAlignment="false" applyProtection="false">
      <alignment vertical="center"/>
    </xf>
    <xf numFmtId="181" fontId="18" fillId="0" borderId="0" applyFont="false" applyFill="false" applyBorder="false" applyAlignment="false" applyProtection="false"/>
    <xf numFmtId="0" fontId="9" fillId="6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10" fillId="5" borderId="9" applyNumberFormat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103">
    <xf numFmtId="0" fontId="0" fillId="0" borderId="0" xfId="0"/>
    <xf numFmtId="0" fontId="1" fillId="0" borderId="0" xfId="2" applyFont="true" applyBorder="true">
      <alignment vertical="center"/>
    </xf>
    <xf numFmtId="0" fontId="1" fillId="0" borderId="0" xfId="2" applyFont="true">
      <alignment vertical="center"/>
    </xf>
    <xf numFmtId="0" fontId="1" fillId="0" borderId="0" xfId="2" applyFont="true" applyBorder="true" applyAlignment="true">
      <alignment horizontal="center" vertical="center"/>
    </xf>
    <xf numFmtId="0" fontId="2" fillId="0" borderId="0" xfId="2" applyFont="true">
      <alignment vertical="center"/>
    </xf>
    <xf numFmtId="0" fontId="3" fillId="0" borderId="1" xfId="2" applyFont="true" applyBorder="true" applyAlignment="true">
      <alignment horizontal="center" vertical="center"/>
    </xf>
    <xf numFmtId="0" fontId="4" fillId="0" borderId="2" xfId="2" applyFont="true" applyBorder="true" applyAlignment="true">
      <alignment horizontal="center" vertical="center"/>
    </xf>
    <xf numFmtId="0" fontId="1" fillId="0" borderId="2" xfId="2" applyFont="true" applyBorder="true" applyAlignment="true">
      <alignment horizontal="center" vertical="center" wrapText="true"/>
    </xf>
    <xf numFmtId="0" fontId="1" fillId="0" borderId="2" xfId="2" applyFont="true" applyBorder="true" applyAlignment="true">
      <alignment horizontal="center" vertical="center"/>
    </xf>
    <xf numFmtId="0" fontId="1" fillId="0" borderId="3" xfId="2" applyFont="true" applyBorder="true" applyAlignment="true">
      <alignment horizontal="center" vertical="center" wrapText="true"/>
    </xf>
    <xf numFmtId="0" fontId="1" fillId="0" borderId="4" xfId="2" applyFont="true" applyBorder="true" applyAlignment="true">
      <alignment horizontal="center" vertical="center" wrapText="true"/>
    </xf>
    <xf numFmtId="0" fontId="1" fillId="0" borderId="2" xfId="2" applyFont="true" applyFill="true" applyBorder="true" applyAlignment="true">
      <alignment horizontal="center" vertical="center"/>
    </xf>
    <xf numFmtId="0" fontId="1" fillId="0" borderId="5" xfId="2" applyFont="true" applyBorder="true" applyAlignment="true">
      <alignment horizontal="center" vertical="center" wrapText="true"/>
    </xf>
    <xf numFmtId="0" fontId="1" fillId="0" borderId="3" xfId="2" applyFont="true" applyBorder="true" applyAlignment="true">
      <alignment horizontal="center" vertical="center"/>
    </xf>
    <xf numFmtId="0" fontId="1" fillId="0" borderId="5" xfId="2" applyFont="true" applyBorder="true" applyAlignment="true">
      <alignment horizontal="center" vertical="center"/>
    </xf>
    <xf numFmtId="0" fontId="1" fillId="0" borderId="4" xfId="2" applyFont="true" applyBorder="true" applyAlignment="true">
      <alignment horizontal="center" vertical="center"/>
    </xf>
    <xf numFmtId="0" fontId="1" fillId="0" borderId="0" xfId="0" applyFont="true"/>
    <xf numFmtId="0" fontId="1" fillId="0" borderId="0" xfId="0" applyFont="true" applyAlignment="true">
      <alignment horizontal="left"/>
    </xf>
    <xf numFmtId="0" fontId="3" fillId="0" borderId="0" xfId="0" applyFont="true" applyFill="true" applyAlignment="true">
      <alignment horizontal="center"/>
    </xf>
    <xf numFmtId="0" fontId="4" fillId="0" borderId="0" xfId="0" applyFont="true" applyFill="true" applyAlignment="true">
      <alignment horizontal="centerContinuous"/>
    </xf>
    <xf numFmtId="0" fontId="1" fillId="0" borderId="0" xfId="0" applyFont="true" applyAlignment="true">
      <alignment horizontal="centerContinuous"/>
    </xf>
    <xf numFmtId="0" fontId="4" fillId="0" borderId="2" xfId="0" applyFont="true" applyFill="true" applyBorder="true" applyAlignment="true">
      <alignment horizontal="center" vertical="center"/>
    </xf>
    <xf numFmtId="0" fontId="4" fillId="0" borderId="2" xfId="0" applyFont="true" applyBorder="true" applyAlignment="true">
      <alignment horizontal="center" vertical="center"/>
    </xf>
    <xf numFmtId="49" fontId="1" fillId="0" borderId="2" xfId="0" applyNumberFormat="true" applyFont="true" applyFill="true" applyBorder="true" applyAlignment="true" applyProtection="true">
      <alignment vertical="center"/>
    </xf>
    <xf numFmtId="0" fontId="1" fillId="0" borderId="2" xfId="0" applyNumberFormat="true" applyFont="true" applyFill="true" applyBorder="true" applyAlignment="true" applyProtection="true">
      <alignment horizontal="center" vertical="center"/>
    </xf>
    <xf numFmtId="176" fontId="1" fillId="0" borderId="2" xfId="0" applyNumberFormat="true" applyFont="true" applyFill="true" applyBorder="true" applyAlignment="true" applyProtection="true">
      <alignment horizontal="right" vertical="center"/>
    </xf>
    <xf numFmtId="0" fontId="1" fillId="0" borderId="2" xfId="0" applyNumberFormat="true" applyFont="true" applyFill="true" applyBorder="true" applyAlignment="true" applyProtection="true">
      <alignment vertical="center"/>
    </xf>
    <xf numFmtId="0" fontId="1" fillId="0" borderId="2" xfId="0" applyFont="true" applyBorder="true"/>
    <xf numFmtId="0" fontId="1" fillId="0" borderId="0" xfId="0" applyFont="true" applyFill="true"/>
    <xf numFmtId="0" fontId="4" fillId="0" borderId="0" xfId="0" applyNumberFormat="true" applyFont="true" applyFill="true" applyAlignment="true" applyProtection="true">
      <alignment horizontal="centerContinuous"/>
    </xf>
    <xf numFmtId="0" fontId="1" fillId="0" borderId="0" xfId="0" applyFont="true" applyAlignment="true">
      <alignment horizontal="right" vertical="center"/>
    </xf>
    <xf numFmtId="0" fontId="4" fillId="0" borderId="2" xfId="0" applyFont="true" applyBorder="true" applyAlignment="true">
      <alignment horizontal="center" vertical="center" wrapText="true"/>
    </xf>
    <xf numFmtId="0" fontId="1" fillId="0" borderId="0" xfId="0" applyFont="true" applyFill="true" applyAlignment="true">
      <alignment horizontal="left"/>
    </xf>
    <xf numFmtId="0" fontId="3" fillId="0" borderId="0" xfId="0" applyNumberFormat="true" applyFont="true" applyFill="true" applyAlignment="true" applyProtection="true">
      <alignment horizontal="center"/>
    </xf>
    <xf numFmtId="0" fontId="4" fillId="0" borderId="2" xfId="0" applyNumberFormat="true" applyFont="true" applyFill="true" applyBorder="true" applyAlignment="true" applyProtection="true">
      <alignment horizontal="center" vertical="center"/>
    </xf>
    <xf numFmtId="0" fontId="4" fillId="0" borderId="6" xfId="0" applyNumberFormat="true" applyFont="true" applyFill="true" applyBorder="true" applyAlignment="true" applyProtection="true">
      <alignment horizontal="center" vertical="center" wrapText="true"/>
    </xf>
    <xf numFmtId="0" fontId="4" fillId="0" borderId="2" xfId="0" applyNumberFormat="true" applyFont="true" applyFill="true" applyBorder="true" applyAlignment="true" applyProtection="true">
      <alignment horizontal="center" vertical="center" wrapText="true"/>
    </xf>
    <xf numFmtId="0" fontId="4" fillId="0" borderId="4" xfId="0" applyFont="true" applyBorder="true" applyAlignment="true">
      <alignment horizontal="center" vertical="center" wrapText="true"/>
    </xf>
    <xf numFmtId="0" fontId="4" fillId="0" borderId="4" xfId="0" applyFont="true" applyFill="true" applyBorder="true" applyAlignment="true">
      <alignment horizontal="center" vertical="center" wrapText="true"/>
    </xf>
    <xf numFmtId="0" fontId="1" fillId="0" borderId="0" xfId="0" applyNumberFormat="true" applyFont="true" applyAlignment="true">
      <alignment vertical="center"/>
    </xf>
    <xf numFmtId="176" fontId="1" fillId="0" borderId="2" xfId="0" applyNumberFormat="true" applyFont="true" applyFill="true" applyBorder="true" applyAlignment="true" applyProtection="true">
      <alignment vertical="center"/>
    </xf>
    <xf numFmtId="0" fontId="1" fillId="0" borderId="0" xfId="0" applyFont="true" applyFill="true" applyAlignment="true">
      <alignment horizontal="right"/>
    </xf>
    <xf numFmtId="0" fontId="1" fillId="0" borderId="0" xfId="0" applyFont="true" applyFill="true" applyAlignment="true">
      <alignment horizontal="right" vertical="center"/>
    </xf>
    <xf numFmtId="0" fontId="1" fillId="0" borderId="0" xfId="0" applyFont="true" applyFill="true" applyAlignment="true">
      <alignment vertical="center"/>
    </xf>
    <xf numFmtId="0" fontId="1" fillId="0" borderId="0" xfId="0" applyFont="true" applyAlignment="true">
      <alignment horizontal="right"/>
    </xf>
    <xf numFmtId="0" fontId="3" fillId="0" borderId="0" xfId="0" applyFont="true" applyFill="true" applyAlignment="true">
      <alignment horizontal="center" vertical="center"/>
    </xf>
    <xf numFmtId="0" fontId="4" fillId="0" borderId="0" xfId="0" applyFont="true" applyFill="true" applyAlignment="true">
      <alignment horizontal="centerContinuous" vertical="center"/>
    </xf>
    <xf numFmtId="0" fontId="1" fillId="0" borderId="0" xfId="0" applyFont="true" applyFill="true" applyAlignment="true">
      <alignment horizontal="centerContinuous" vertical="center"/>
    </xf>
    <xf numFmtId="0" fontId="1" fillId="0" borderId="0" xfId="0" applyFont="true" applyFill="true" applyAlignment="true">
      <alignment horizontal="center" vertical="center"/>
    </xf>
    <xf numFmtId="0" fontId="4" fillId="0" borderId="7" xfId="0" applyNumberFormat="true" applyFont="true" applyFill="true" applyBorder="true" applyAlignment="true" applyProtection="true">
      <alignment horizontal="center" vertical="center"/>
    </xf>
    <xf numFmtId="0" fontId="4" fillId="0" borderId="4" xfId="0" applyNumberFormat="true" applyFont="true" applyFill="true" applyBorder="true" applyAlignment="true" applyProtection="true">
      <alignment horizontal="center" vertical="center"/>
    </xf>
    <xf numFmtId="0" fontId="4" fillId="0" borderId="5" xfId="0" applyNumberFormat="true" applyFont="true" applyFill="true" applyBorder="true" applyAlignment="true" applyProtection="true">
      <alignment horizontal="centerContinuous" vertical="center" wrapText="true"/>
    </xf>
    <xf numFmtId="0" fontId="1" fillId="0" borderId="7" xfId="0" applyFont="true" applyFill="true" applyBorder="true" applyAlignment="true">
      <alignment horizontal="left" vertical="center"/>
    </xf>
    <xf numFmtId="0" fontId="1" fillId="0" borderId="6" xfId="0" applyFont="true" applyBorder="true" applyAlignment="true">
      <alignment horizontal="left" vertical="center"/>
    </xf>
    <xf numFmtId="0" fontId="1" fillId="0" borderId="7" xfId="0" applyFont="true" applyBorder="true" applyAlignment="true">
      <alignment horizontal="left" vertical="center"/>
    </xf>
    <xf numFmtId="176" fontId="1" fillId="0" borderId="5" xfId="0" applyNumberFormat="true" applyFont="true" applyFill="true" applyBorder="true" applyAlignment="true" applyProtection="true">
      <alignment horizontal="right" vertical="center"/>
    </xf>
    <xf numFmtId="176" fontId="1" fillId="0" borderId="6" xfId="0" applyNumberFormat="true" applyFont="true" applyBorder="true" applyAlignment="true">
      <alignment vertical="center"/>
    </xf>
    <xf numFmtId="176" fontId="1" fillId="0" borderId="3" xfId="0" applyNumberFormat="true" applyFont="true" applyFill="true" applyBorder="true" applyAlignment="true" applyProtection="true">
      <alignment horizontal="right" vertical="center"/>
    </xf>
    <xf numFmtId="176" fontId="1" fillId="0" borderId="2" xfId="0" applyNumberFormat="true" applyFont="true" applyBorder="true" applyAlignment="true">
      <alignment vertical="center"/>
    </xf>
    <xf numFmtId="0" fontId="1" fillId="0" borderId="6" xfId="0" applyFont="true" applyBorder="true" applyAlignment="true">
      <alignment horizontal="center" vertical="center"/>
    </xf>
    <xf numFmtId="0" fontId="1" fillId="0" borderId="7" xfId="0" applyFont="true" applyFill="true" applyBorder="true" applyAlignment="true">
      <alignment horizontal="center" vertical="center"/>
    </xf>
    <xf numFmtId="176" fontId="1" fillId="0" borderId="4" xfId="0" applyNumberFormat="true" applyFont="true" applyFill="true" applyBorder="true" applyAlignment="true" applyProtection="true">
      <alignment horizontal="right" vertical="center"/>
    </xf>
    <xf numFmtId="176" fontId="1" fillId="0" borderId="2" xfId="0" applyNumberFormat="true" applyFont="true" applyFill="true" applyBorder="true" applyAlignment="true">
      <alignment horizontal="right" vertical="center"/>
    </xf>
    <xf numFmtId="0" fontId="1" fillId="0" borderId="2" xfId="0" applyFont="true" applyBorder="true" applyAlignment="true">
      <alignment horizontal="center" vertical="center"/>
    </xf>
    <xf numFmtId="176" fontId="1" fillId="0" borderId="2" xfId="0" applyNumberFormat="true" applyFont="true" applyBorder="true" applyAlignment="true">
      <alignment horizontal="right" vertical="center"/>
    </xf>
    <xf numFmtId="0" fontId="1" fillId="0" borderId="2" xfId="0" applyFont="true" applyFill="true" applyBorder="true" applyAlignment="true">
      <alignment horizontal="center" vertical="center"/>
    </xf>
    <xf numFmtId="176" fontId="1" fillId="0" borderId="3" xfId="0" applyNumberFormat="true" applyFont="true" applyBorder="true" applyAlignment="true">
      <alignment horizontal="right" vertical="center"/>
    </xf>
    <xf numFmtId="0" fontId="1" fillId="0" borderId="2" xfId="0" applyNumberFormat="true" applyFont="true" applyFill="true" applyBorder="true" applyAlignment="true" applyProtection="true">
      <alignment horizontal="center" vertical="center" wrapText="true"/>
    </xf>
    <xf numFmtId="0" fontId="1" fillId="0" borderId="6" xfId="0" applyFont="true" applyFill="true" applyBorder="true" applyAlignment="true">
      <alignment horizontal="left" vertical="center"/>
    </xf>
    <xf numFmtId="176" fontId="1" fillId="0" borderId="2" xfId="0" applyNumberFormat="true" applyFont="true" applyFill="true" applyBorder="true" applyAlignment="true" applyProtection="true">
      <alignment horizontal="center" vertical="center"/>
    </xf>
    <xf numFmtId="176" fontId="1" fillId="0" borderId="4" xfId="0" applyNumberFormat="true" applyFont="true" applyFill="true" applyBorder="true" applyAlignment="true">
      <alignment horizontal="right" vertical="center"/>
    </xf>
    <xf numFmtId="0" fontId="4" fillId="0" borderId="0" xfId="0" applyFont="true" applyAlignment="true">
      <alignment horizontal="centerContinuous"/>
    </xf>
    <xf numFmtId="0" fontId="4" fillId="0" borderId="4" xfId="0" applyFont="true" applyFill="true" applyBorder="true" applyAlignment="true">
      <alignment horizontal="center" vertical="center"/>
    </xf>
    <xf numFmtId="0" fontId="4" fillId="0" borderId="4" xfId="0" applyFont="true" applyBorder="true" applyAlignment="true">
      <alignment horizontal="center" vertical="center"/>
    </xf>
    <xf numFmtId="0" fontId="1" fillId="0" borderId="2" xfId="0" applyFont="true" applyBorder="true" applyAlignment="true">
      <alignment horizontal="left" vertical="center"/>
    </xf>
    <xf numFmtId="0" fontId="1" fillId="0" borderId="0" xfId="0" applyFont="true" applyAlignment="true">
      <alignment horizontal="left" vertical="center"/>
    </xf>
    <xf numFmtId="176" fontId="1" fillId="0" borderId="2" xfId="0" applyNumberFormat="true" applyFont="true" applyFill="true" applyBorder="true" applyAlignment="true" applyProtection="true">
      <alignment horizontal="right" vertical="center" wrapText="true"/>
    </xf>
    <xf numFmtId="0" fontId="1" fillId="0" borderId="0" xfId="0" applyFont="true" applyAlignment="true">
      <alignment horizontal="center" vertical="center"/>
    </xf>
    <xf numFmtId="0" fontId="1" fillId="0" borderId="0" xfId="0" applyNumberFormat="true" applyFont="true" applyFill="true" applyAlignment="true" applyProtection="true">
      <alignment horizontal="right" vertical="center"/>
    </xf>
    <xf numFmtId="49" fontId="1" fillId="0" borderId="2" xfId="0" applyNumberFormat="true" applyFont="true" applyFill="true" applyBorder="true" applyAlignment="true" applyProtection="true"/>
    <xf numFmtId="179" fontId="1" fillId="0" borderId="2" xfId="0" applyNumberFormat="true" applyFont="true" applyFill="true" applyBorder="true" applyAlignment="true" applyProtection="true">
      <alignment horizontal="center" vertical="center"/>
    </xf>
    <xf numFmtId="179" fontId="1" fillId="0" borderId="2" xfId="0" applyNumberFormat="true" applyFont="true" applyFill="true" applyBorder="true" applyAlignment="true" applyProtection="true">
      <alignment vertical="center"/>
    </xf>
    <xf numFmtId="176" fontId="1" fillId="0" borderId="2" xfId="0" applyNumberFormat="true" applyFont="true" applyBorder="true"/>
    <xf numFmtId="0" fontId="1" fillId="0" borderId="0" xfId="0" applyFont="true" applyAlignment="true">
      <alignment horizontal="left" vertical="top"/>
    </xf>
    <xf numFmtId="49" fontId="3" fillId="0" borderId="0" xfId="0" applyNumberFormat="true" applyFont="true" applyFill="true" applyAlignment="true" applyProtection="true">
      <alignment horizontal="center"/>
    </xf>
    <xf numFmtId="0" fontId="4" fillId="0" borderId="3" xfId="0" applyNumberFormat="true" applyFont="true" applyFill="true" applyBorder="true" applyAlignment="true" applyProtection="true">
      <alignment horizontal="center" vertical="center"/>
    </xf>
    <xf numFmtId="177" fontId="1" fillId="0" borderId="2" xfId="0" applyNumberFormat="true" applyFont="true" applyBorder="true"/>
    <xf numFmtId="49" fontId="1" fillId="0" borderId="2" xfId="0" applyNumberFormat="true" applyFont="true" applyFill="true" applyBorder="true" applyAlignment="true">
      <alignment horizontal="left"/>
    </xf>
    <xf numFmtId="0" fontId="1" fillId="0" borderId="2" xfId="0" applyFont="true" applyFill="true" applyBorder="true"/>
    <xf numFmtId="49" fontId="1" fillId="0" borderId="2" xfId="0" applyNumberFormat="true" applyFont="true" applyBorder="true" applyAlignment="true">
      <alignment horizontal="left"/>
    </xf>
    <xf numFmtId="0" fontId="5" fillId="0" borderId="0" xfId="0" applyFont="true"/>
    <xf numFmtId="0" fontId="0" fillId="0" borderId="0" xfId="0" applyFont="true" applyAlignment="true">
      <alignment horizontal="center"/>
    </xf>
    <xf numFmtId="0" fontId="0" fillId="0" borderId="0" xfId="0" applyFont="true"/>
    <xf numFmtId="0" fontId="6" fillId="0" borderId="0" xfId="0" applyFont="true" applyFill="true" applyAlignment="true">
      <alignment horizontal="center"/>
    </xf>
    <xf numFmtId="0" fontId="6" fillId="0" borderId="0" xfId="0" applyFont="true" applyAlignment="true">
      <alignment horizontal="centerContinuous"/>
    </xf>
    <xf numFmtId="0" fontId="6" fillId="0" borderId="0" xfId="0" applyFont="true" applyAlignment="true">
      <alignment horizontal="center"/>
    </xf>
    <xf numFmtId="0" fontId="1" fillId="0" borderId="0" xfId="0" applyFont="true" applyAlignment="true">
      <alignment horizontal="center"/>
    </xf>
    <xf numFmtId="176" fontId="1" fillId="0" borderId="2" xfId="0" applyNumberFormat="true" applyFont="true" applyFill="true" applyBorder="true" applyAlignment="true">
      <alignment horizontal="center" vertical="center"/>
    </xf>
    <xf numFmtId="176" fontId="1" fillId="0" borderId="2" xfId="0" applyNumberFormat="true" applyFont="true" applyBorder="true" applyAlignment="true">
      <alignment horizontal="center" vertical="center"/>
    </xf>
    <xf numFmtId="0" fontId="1" fillId="0" borderId="2" xfId="0" applyFont="true" applyFill="true" applyBorder="true" applyAlignment="true">
      <alignment horizontal="left" vertical="center"/>
    </xf>
    <xf numFmtId="0" fontId="0" fillId="0" borderId="8" xfId="0" applyFont="true" applyBorder="true" applyAlignment="true">
      <alignment horizontal="center"/>
    </xf>
    <xf numFmtId="0" fontId="0" fillId="0" borderId="8" xfId="0" applyFont="true" applyBorder="true"/>
    <xf numFmtId="0" fontId="7" fillId="0" borderId="0" xfId="0" applyFont="true" applyAlignment="true">
      <alignment horizontal="right"/>
    </xf>
  </cellXfs>
  <cellStyles count="52">
    <cellStyle name="常规" xfId="0" builtinId="0"/>
    <cellStyle name="差_RESULTS" xfId="1"/>
    <cellStyle name="常规_2016年永川区预算单位公开网址信息表2.24" xfId="2"/>
    <cellStyle name="好_RESULTS" xfId="3"/>
    <cellStyle name="60% - 强调文字颜色 6" xfId="4" builtinId="52"/>
    <cellStyle name="20% - 强调文字颜色 6" xfId="5" builtinId="50"/>
    <cellStyle name="输出" xfId="6" builtinId="21"/>
    <cellStyle name="检查单元格" xfId="7" builtinId="23"/>
    <cellStyle name="差" xfId="8" builtinId="27"/>
    <cellStyle name="标题 1" xfId="9" builtinId="16"/>
    <cellStyle name="解释性文本" xfId="10" builtinId="53"/>
    <cellStyle name="标题 2" xfId="11" builtinId="17"/>
    <cellStyle name="40% - 强调文字颜色 5" xfId="12" builtinId="47"/>
    <cellStyle name="千位分隔[0]" xfId="13" builtinId="6"/>
    <cellStyle name="40% - 强调文字颜色 6" xfId="14" builtinId="51"/>
    <cellStyle name="超链接" xfId="15" builtinId="8"/>
    <cellStyle name="强调文字颜色 5" xfId="16" builtinId="45"/>
    <cellStyle name="标题 3" xfId="17" builtinId="18"/>
    <cellStyle name="汇总" xfId="18" builtinId="25"/>
    <cellStyle name="20% - 强调文字颜色 1" xfId="19" builtinId="30"/>
    <cellStyle name="40% - 强调文字颜色 1" xfId="20" builtinId="31"/>
    <cellStyle name="强调文字颜色 6" xfId="21" builtinId="49"/>
    <cellStyle name="千位分隔" xfId="22" builtinId="3"/>
    <cellStyle name="标题" xfId="23" builtinId="15"/>
    <cellStyle name="已访问的超链接" xfId="24" builtinId="9"/>
    <cellStyle name="40% - 强调文字颜色 4" xfId="25" builtinId="43"/>
    <cellStyle name="链接单元格" xfId="26" builtinId="24"/>
    <cellStyle name="标题 4" xfId="27" builtinId="19"/>
    <cellStyle name="20% - 强调文字颜色 2" xfId="28" builtinId="34"/>
    <cellStyle name="货币[0]" xfId="29" builtinId="7"/>
    <cellStyle name="警告文本" xfId="30" builtinId="11"/>
    <cellStyle name="40% - 强调文字颜色 2" xfId="31" builtinId="35"/>
    <cellStyle name="注释" xfId="32" builtinId="10"/>
    <cellStyle name="60% - 强调文字颜色 3" xfId="33" builtinId="40"/>
    <cellStyle name="好" xfId="34" builtinId="26"/>
    <cellStyle name="20% - 强调文字颜色 5" xfId="35" builtinId="46"/>
    <cellStyle name="适中" xfId="36" builtinId="28"/>
    <cellStyle name="计算" xfId="37" builtinId="22"/>
    <cellStyle name="强调文字颜色 1" xfId="38" builtinId="29"/>
    <cellStyle name="60% - 强调文字颜色 4" xfId="39" builtinId="44"/>
    <cellStyle name="60% - 强调文字颜色 1" xfId="40" builtinId="32"/>
    <cellStyle name="强调文字颜色 2" xfId="41" builtinId="33"/>
    <cellStyle name="60% - 强调文字颜色 5" xfId="42" builtinId="48"/>
    <cellStyle name="百分比" xfId="43" builtinId="5"/>
    <cellStyle name="60% - 强调文字颜色 2" xfId="44" builtinId="36"/>
    <cellStyle name="货币" xfId="45" builtinId="4"/>
    <cellStyle name="强调文字颜色 3" xfId="46" builtinId="37"/>
    <cellStyle name="20% - 强调文字颜色 3" xfId="47" builtinId="38"/>
    <cellStyle name="输入" xfId="48" builtinId="20"/>
    <cellStyle name="40% - 强调文字颜色 3" xfId="49" builtinId="39"/>
    <cellStyle name="强调文字颜色 4" xfId="50" builtinId="41"/>
    <cellStyle name="20% - 强调文字颜色 4" xfId="51" builtinId="4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showGridLines="0" showZeros="0" workbookViewId="0">
      <selection activeCell="E10" sqref="E10:E12"/>
    </sheetView>
  </sheetViews>
  <sheetFormatPr defaultColWidth="9.16666666666667" defaultRowHeight="12.75" customHeight="true" outlineLevelCol="6"/>
  <cols>
    <col min="1" max="1" width="30.3333333333333" style="91" customWidth="true"/>
    <col min="2" max="2" width="25.8333333333333" style="92" customWidth="true"/>
    <col min="3" max="3" width="30.8333333333333" style="91" customWidth="true"/>
    <col min="4" max="4" width="18.5" style="92" customWidth="true"/>
    <col min="5" max="7" width="25.8333333333333" style="92" customWidth="true"/>
    <col min="8" max="16384" width="9.16666666666667" style="92"/>
  </cols>
  <sheetData>
    <row r="1" customHeight="true" spans="1:7">
      <c r="A1" s="17"/>
      <c r="G1" s="102"/>
    </row>
    <row r="2" s="90" customFormat="true" ht="24" customHeight="true" spans="1:7">
      <c r="A2" s="18" t="s">
        <v>0</v>
      </c>
      <c r="B2" s="18"/>
      <c r="C2" s="18"/>
      <c r="D2" s="18"/>
      <c r="E2" s="18"/>
      <c r="F2" s="18"/>
      <c r="G2" s="18"/>
    </row>
    <row r="3" ht="11.25" customHeight="true" spans="1:7">
      <c r="A3" s="93"/>
      <c r="B3" s="94"/>
      <c r="C3" s="95"/>
      <c r="D3" s="94"/>
      <c r="E3" s="94"/>
      <c r="G3" s="94"/>
    </row>
    <row r="4" s="16" customFormat="true" ht="16.5" customHeight="true" spans="1:7">
      <c r="A4" s="96"/>
      <c r="B4" s="20"/>
      <c r="C4" s="96"/>
      <c r="D4" s="20"/>
      <c r="E4" s="20"/>
      <c r="G4" s="78" t="s">
        <v>1</v>
      </c>
    </row>
    <row r="5" s="16" customFormat="true" ht="29.25" customHeight="true" spans="1:7">
      <c r="A5" s="34" t="s">
        <v>2</v>
      </c>
      <c r="B5" s="49"/>
      <c r="C5" s="34" t="s">
        <v>3</v>
      </c>
      <c r="D5" s="34"/>
      <c r="E5" s="34"/>
      <c r="F5" s="34"/>
      <c r="G5" s="34"/>
    </row>
    <row r="6" s="16" customFormat="true" ht="33" customHeight="true" spans="1:7">
      <c r="A6" s="37" t="s">
        <v>4</v>
      </c>
      <c r="B6" s="37" t="s">
        <v>5</v>
      </c>
      <c r="C6" s="37" t="s">
        <v>4</v>
      </c>
      <c r="D6" s="37" t="s">
        <v>6</v>
      </c>
      <c r="E6" s="37" t="s">
        <v>7</v>
      </c>
      <c r="F6" s="37" t="s">
        <v>8</v>
      </c>
      <c r="G6" s="37" t="s">
        <v>9</v>
      </c>
    </row>
    <row r="7" s="16" customFormat="true" ht="30" customHeight="true" spans="1:7">
      <c r="A7" s="74" t="s">
        <v>10</v>
      </c>
      <c r="B7" s="97">
        <f>SUM(B8:B10)</f>
        <v>1893.0998</v>
      </c>
      <c r="C7" s="74" t="s">
        <v>11</v>
      </c>
      <c r="D7" s="98">
        <f t="shared" ref="D7:G7" si="0">SUM(D8:D17)</f>
        <v>2245.6</v>
      </c>
      <c r="E7" s="98">
        <f t="shared" si="0"/>
        <v>2273.1</v>
      </c>
      <c r="F7" s="98">
        <f t="shared" si="0"/>
        <v>0</v>
      </c>
      <c r="G7" s="98">
        <f t="shared" si="0"/>
        <v>0</v>
      </c>
    </row>
    <row r="8" s="16" customFormat="true" ht="30" customHeight="true" spans="1:7">
      <c r="A8" s="99" t="s">
        <v>12</v>
      </c>
      <c r="B8" s="69">
        <v>1893.0998</v>
      </c>
      <c r="C8" s="74" t="s">
        <v>13</v>
      </c>
      <c r="D8" s="98">
        <f t="shared" ref="D8:D19" si="1">SUM(E8:G8)</f>
        <v>0</v>
      </c>
      <c r="E8" s="98"/>
      <c r="F8" s="98">
        <v>0</v>
      </c>
      <c r="G8" s="98">
        <v>0</v>
      </c>
    </row>
    <row r="9" s="16" customFormat="true" ht="30" customHeight="true" spans="1:7">
      <c r="A9" s="99" t="s">
        <v>14</v>
      </c>
      <c r="B9" s="69">
        <v>0</v>
      </c>
      <c r="C9" s="74" t="s">
        <v>15</v>
      </c>
      <c r="D9" s="98">
        <f t="shared" si="1"/>
        <v>0</v>
      </c>
      <c r="E9" s="98"/>
      <c r="F9" s="98">
        <v>0</v>
      </c>
      <c r="G9" s="98">
        <v>0</v>
      </c>
    </row>
    <row r="10" s="16" customFormat="true" ht="30" customHeight="true" spans="1:7">
      <c r="A10" s="74" t="s">
        <v>16</v>
      </c>
      <c r="B10" s="69">
        <v>0</v>
      </c>
      <c r="C10" s="74" t="s">
        <v>17</v>
      </c>
      <c r="D10" s="98">
        <f t="shared" si="1"/>
        <v>2220.6</v>
      </c>
      <c r="E10" s="98">
        <v>2220.6</v>
      </c>
      <c r="F10" s="98">
        <v>0</v>
      </c>
      <c r="G10" s="98">
        <v>0</v>
      </c>
    </row>
    <row r="11" s="16" customFormat="true" ht="30" customHeight="true" spans="1:7">
      <c r="A11" s="74" t="s">
        <v>18</v>
      </c>
      <c r="B11" s="97">
        <f>SUM(B12:B14)</f>
        <v>380.028</v>
      </c>
      <c r="C11" s="74" t="s">
        <v>19</v>
      </c>
      <c r="D11" s="98">
        <v>15.6</v>
      </c>
      <c r="E11" s="98">
        <v>43.1</v>
      </c>
      <c r="F11" s="98">
        <v>0</v>
      </c>
      <c r="G11" s="98">
        <v>0</v>
      </c>
    </row>
    <row r="12" s="16" customFormat="true" ht="30" customHeight="true" spans="1:7">
      <c r="A12" s="74" t="s">
        <v>12</v>
      </c>
      <c r="B12" s="69">
        <v>380.028</v>
      </c>
      <c r="C12" s="74" t="s">
        <v>20</v>
      </c>
      <c r="D12" s="98">
        <f t="shared" si="1"/>
        <v>9.4</v>
      </c>
      <c r="E12" s="98">
        <v>9.4</v>
      </c>
      <c r="F12" s="98">
        <v>0</v>
      </c>
      <c r="G12" s="98">
        <v>0</v>
      </c>
    </row>
    <row r="13" s="16" customFormat="true" ht="30" customHeight="true" spans="1:7">
      <c r="A13" s="74" t="s">
        <v>14</v>
      </c>
      <c r="B13" s="69">
        <v>0</v>
      </c>
      <c r="C13" s="74">
        <v>0</v>
      </c>
      <c r="D13" s="98">
        <f t="shared" si="1"/>
        <v>0</v>
      </c>
      <c r="E13" s="98">
        <v>0</v>
      </c>
      <c r="F13" s="98">
        <v>0</v>
      </c>
      <c r="G13" s="98">
        <v>0</v>
      </c>
    </row>
    <row r="14" s="16" customFormat="true" ht="30" customHeight="true" spans="1:7">
      <c r="A14" s="99" t="s">
        <v>16</v>
      </c>
      <c r="B14" s="69">
        <v>0</v>
      </c>
      <c r="C14" s="74">
        <v>0</v>
      </c>
      <c r="D14" s="98">
        <f t="shared" si="1"/>
        <v>0</v>
      </c>
      <c r="E14" s="98">
        <v>0</v>
      </c>
      <c r="F14" s="98">
        <v>0</v>
      </c>
      <c r="G14" s="98">
        <v>0</v>
      </c>
    </row>
    <row r="15" s="16" customFormat="true" ht="30" customHeight="true" spans="1:7">
      <c r="A15" s="65"/>
      <c r="B15" s="97"/>
      <c r="C15" s="74">
        <v>0</v>
      </c>
      <c r="D15" s="98">
        <f t="shared" si="1"/>
        <v>0</v>
      </c>
      <c r="E15" s="98">
        <v>0</v>
      </c>
      <c r="F15" s="98">
        <v>0</v>
      </c>
      <c r="G15" s="98">
        <v>0</v>
      </c>
    </row>
    <row r="16" s="16" customFormat="true" ht="30" customHeight="true" spans="1:7">
      <c r="A16" s="63"/>
      <c r="B16" s="98"/>
      <c r="C16" s="74">
        <v>0</v>
      </c>
      <c r="D16" s="98">
        <f t="shared" si="1"/>
        <v>0</v>
      </c>
      <c r="E16" s="98">
        <v>0</v>
      </c>
      <c r="F16" s="98">
        <v>0</v>
      </c>
      <c r="G16" s="98">
        <v>0</v>
      </c>
    </row>
    <row r="17" s="16" customFormat="true" ht="30" customHeight="true" spans="1:7">
      <c r="A17" s="63"/>
      <c r="B17" s="98"/>
      <c r="C17" s="74"/>
      <c r="D17" s="98">
        <f t="shared" si="1"/>
        <v>0</v>
      </c>
      <c r="E17" s="97"/>
      <c r="F17" s="97"/>
      <c r="G17" s="97"/>
    </row>
    <row r="18" s="16" customFormat="true" ht="30" customHeight="true" spans="1:7">
      <c r="A18" s="63"/>
      <c r="B18" s="98"/>
      <c r="C18" s="63" t="s">
        <v>21</v>
      </c>
      <c r="D18" s="98">
        <f t="shared" si="1"/>
        <v>0</v>
      </c>
      <c r="E18" s="98">
        <v>0</v>
      </c>
      <c r="F18" s="98">
        <v>0</v>
      </c>
      <c r="G18" s="98">
        <v>0</v>
      </c>
    </row>
    <row r="19" s="16" customFormat="true" ht="30" customHeight="true" spans="1:7">
      <c r="A19" s="63"/>
      <c r="B19" s="98"/>
      <c r="C19" s="63"/>
      <c r="D19" s="98">
        <f t="shared" si="1"/>
        <v>0</v>
      </c>
      <c r="E19" s="98"/>
      <c r="F19" s="98"/>
      <c r="G19" s="97"/>
    </row>
    <row r="20" s="16" customFormat="true" ht="30" customHeight="true" spans="1:7">
      <c r="A20" s="63" t="s">
        <v>22</v>
      </c>
      <c r="B20" s="97">
        <f>B7+B11</f>
        <v>2273.1278</v>
      </c>
      <c r="C20" s="65" t="s">
        <v>23</v>
      </c>
      <c r="D20" s="98">
        <f t="shared" ref="D20:G20" si="2">D7+D18</f>
        <v>2245.6</v>
      </c>
      <c r="E20" s="98">
        <f t="shared" si="2"/>
        <v>2273.1</v>
      </c>
      <c r="F20" s="98">
        <f t="shared" si="2"/>
        <v>0</v>
      </c>
      <c r="G20" s="98">
        <f t="shared" si="2"/>
        <v>0</v>
      </c>
    </row>
    <row r="21" customHeight="true" spans="1:6">
      <c r="A21" s="100"/>
      <c r="B21" s="101"/>
      <c r="C21" s="100"/>
      <c r="D21" s="101"/>
      <c r="E21" s="101"/>
      <c r="F21" s="101"/>
    </row>
  </sheetData>
  <mergeCells count="3">
    <mergeCell ref="A2:G2"/>
    <mergeCell ref="A5:B5"/>
    <mergeCell ref="C5:G5"/>
  </mergeCells>
  <printOptions horizontalCentered="true"/>
  <pageMargins left="0" right="0" top="0.98" bottom="0.98" header="0.51" footer="0.51"/>
  <pageSetup paperSize="9" scale="80" orientation="landscape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showGridLines="0" showZeros="0" workbookViewId="0">
      <pane xSplit="2" ySplit="6" topLeftCell="C19" activePane="bottomRight" state="frozen"/>
      <selection/>
      <selection pane="topRight"/>
      <selection pane="bottomLeft"/>
      <selection pane="bottomRight" activeCell="B27" sqref="B27"/>
    </sheetView>
  </sheetViews>
  <sheetFormatPr defaultColWidth="9.16666666666667" defaultRowHeight="12.75" customHeight="true" outlineLevelCol="5"/>
  <cols>
    <col min="1" max="1" width="31.5" style="16" customWidth="true"/>
    <col min="2" max="2" width="55.5" style="16" customWidth="true"/>
    <col min="3" max="3" width="23.6666666666667" style="16" customWidth="true"/>
    <col min="4" max="6" width="25.8333333333333" style="16" customWidth="true"/>
    <col min="7" max="16384" width="9.16666666666667" style="16"/>
  </cols>
  <sheetData>
    <row r="1" ht="18.75" customHeight="true" spans="1:1">
      <c r="A1" s="83"/>
    </row>
    <row r="2" ht="32.25" customHeight="true" spans="1:6">
      <c r="A2" s="84" t="s">
        <v>24</v>
      </c>
      <c r="B2" s="84"/>
      <c r="C2" s="84"/>
      <c r="D2" s="84"/>
      <c r="E2" s="84"/>
      <c r="F2" s="84"/>
    </row>
    <row r="3" customHeight="true" spans="1:6">
      <c r="A3" s="19"/>
      <c r="B3" s="71"/>
      <c r="C3" s="71"/>
      <c r="D3" s="71"/>
      <c r="E3" s="71"/>
      <c r="F3" s="71"/>
    </row>
    <row r="4" ht="17.25" customHeight="true" spans="1:6">
      <c r="A4" s="28"/>
      <c r="F4" s="78" t="s">
        <v>1</v>
      </c>
    </row>
    <row r="5" ht="27.75" customHeight="true" spans="1:6">
      <c r="A5" s="34" t="s">
        <v>25</v>
      </c>
      <c r="B5" s="34"/>
      <c r="C5" s="85" t="s">
        <v>26</v>
      </c>
      <c r="D5" s="34" t="s">
        <v>27</v>
      </c>
      <c r="E5" s="34"/>
      <c r="F5" s="34"/>
    </row>
    <row r="6" ht="27.75" customHeight="true" spans="1:6">
      <c r="A6" s="50" t="s">
        <v>28</v>
      </c>
      <c r="B6" s="50" t="s">
        <v>29</v>
      </c>
      <c r="C6" s="50"/>
      <c r="D6" s="50" t="s">
        <v>30</v>
      </c>
      <c r="E6" s="50" t="s">
        <v>31</v>
      </c>
      <c r="F6" s="50" t="s">
        <v>32</v>
      </c>
    </row>
    <row r="7" ht="24" customHeight="true" spans="1:6">
      <c r="A7" s="23"/>
      <c r="B7" s="24" t="s">
        <v>6</v>
      </c>
      <c r="C7" s="25">
        <v>1442</v>
      </c>
      <c r="D7" s="25">
        <v>2273.1</v>
      </c>
      <c r="E7" s="25">
        <v>200.1</v>
      </c>
      <c r="F7" s="25">
        <v>2073</v>
      </c>
    </row>
    <row r="8" ht="24" customHeight="true" spans="1:6">
      <c r="A8" s="23" t="s">
        <v>33</v>
      </c>
      <c r="B8" s="26" t="s">
        <v>17</v>
      </c>
      <c r="C8" s="82">
        <f>C9+C12</f>
        <v>1399.8</v>
      </c>
      <c r="D8" s="27">
        <v>2220.6</v>
      </c>
      <c r="E8" s="16">
        <v>178.1</v>
      </c>
      <c r="F8" s="25">
        <v>2042.5</v>
      </c>
    </row>
    <row r="9" ht="24" customHeight="true" spans="1:6">
      <c r="A9" s="23" t="s">
        <v>34</v>
      </c>
      <c r="B9" s="26" t="s">
        <v>35</v>
      </c>
      <c r="C9" s="25">
        <v>30.4</v>
      </c>
      <c r="D9" s="25">
        <v>31.8</v>
      </c>
      <c r="E9" s="25">
        <v>31.8</v>
      </c>
      <c r="F9" s="25"/>
    </row>
    <row r="10" ht="24" customHeight="true" spans="1:6">
      <c r="A10" s="23" t="s">
        <v>36</v>
      </c>
      <c r="B10" s="26" t="s">
        <v>37</v>
      </c>
      <c r="C10" s="25">
        <v>26</v>
      </c>
      <c r="D10" s="86">
        <v>22</v>
      </c>
      <c r="E10" s="86">
        <v>22</v>
      </c>
      <c r="F10" s="25"/>
    </row>
    <row r="11" ht="24" customHeight="true" spans="1:6">
      <c r="A11" s="23" t="s">
        <v>38</v>
      </c>
      <c r="B11" s="26" t="s">
        <v>39</v>
      </c>
      <c r="C11" s="25">
        <v>4.4</v>
      </c>
      <c r="D11" s="25">
        <v>9.8</v>
      </c>
      <c r="E11" s="25">
        <v>9.8</v>
      </c>
      <c r="F11" s="25"/>
    </row>
    <row r="12" ht="24" customHeight="true" spans="1:6">
      <c r="A12" s="23" t="s">
        <v>40</v>
      </c>
      <c r="B12" s="26" t="s">
        <v>41</v>
      </c>
      <c r="C12" s="25">
        <v>1369.4</v>
      </c>
      <c r="D12" s="25">
        <v>2188.8</v>
      </c>
      <c r="E12" s="25">
        <v>146.3</v>
      </c>
      <c r="F12" s="25">
        <v>2042.5</v>
      </c>
    </row>
    <row r="13" ht="24" customHeight="true" spans="1:6">
      <c r="A13" s="23" t="s">
        <v>42</v>
      </c>
      <c r="B13" s="26" t="s">
        <v>43</v>
      </c>
      <c r="C13" s="25">
        <v>95.7</v>
      </c>
      <c r="D13" s="25">
        <v>100.2</v>
      </c>
      <c r="E13" s="25">
        <v>100.2</v>
      </c>
      <c r="F13" s="25"/>
    </row>
    <row r="14" ht="24" customHeight="true" spans="1:6">
      <c r="A14" s="23" t="s">
        <v>44</v>
      </c>
      <c r="B14" s="26" t="s">
        <v>45</v>
      </c>
      <c r="C14" s="25">
        <v>322</v>
      </c>
      <c r="D14" s="25">
        <v>215</v>
      </c>
      <c r="E14" s="25"/>
      <c r="F14" s="25">
        <v>215</v>
      </c>
    </row>
    <row r="15" ht="24" customHeight="true" spans="1:6">
      <c r="A15" s="23" t="s">
        <v>46</v>
      </c>
      <c r="B15" s="26" t="s">
        <v>47</v>
      </c>
      <c r="C15" s="25"/>
      <c r="D15" s="25">
        <v>46.1</v>
      </c>
      <c r="E15" s="25">
        <v>46.1</v>
      </c>
      <c r="F15" s="25"/>
    </row>
    <row r="16" ht="24" customHeight="true" spans="1:6">
      <c r="A16" s="23" t="s">
        <v>48</v>
      </c>
      <c r="B16" s="26" t="s">
        <v>49</v>
      </c>
      <c r="C16" s="25">
        <v>254.2</v>
      </c>
      <c r="D16" s="25">
        <v>215.5</v>
      </c>
      <c r="E16" s="25"/>
      <c r="F16" s="25">
        <v>215.5</v>
      </c>
    </row>
    <row r="17" ht="24" customHeight="true" spans="1:6">
      <c r="A17" s="23" t="s">
        <v>50</v>
      </c>
      <c r="B17" s="26" t="s">
        <v>51</v>
      </c>
      <c r="C17" s="25">
        <v>106</v>
      </c>
      <c r="D17" s="25">
        <v>127.5</v>
      </c>
      <c r="E17" s="25"/>
      <c r="F17" s="25">
        <v>127.5</v>
      </c>
    </row>
    <row r="18" ht="24" customHeight="true" spans="1:6">
      <c r="A18" s="23" t="s">
        <v>52</v>
      </c>
      <c r="B18" s="26" t="s">
        <v>53</v>
      </c>
      <c r="C18" s="25">
        <v>25</v>
      </c>
      <c r="D18" s="25"/>
      <c r="E18" s="25"/>
      <c r="F18" s="25"/>
    </row>
    <row r="19" ht="24" customHeight="true" spans="1:6">
      <c r="A19" s="23" t="s">
        <v>54</v>
      </c>
      <c r="B19" s="26" t="s">
        <v>55</v>
      </c>
      <c r="C19" s="25"/>
      <c r="D19" s="25">
        <v>1369.5</v>
      </c>
      <c r="E19" s="25"/>
      <c r="F19" s="25">
        <v>1369.5</v>
      </c>
    </row>
    <row r="20" ht="24" customHeight="true" spans="1:6">
      <c r="A20" s="23" t="s">
        <v>56</v>
      </c>
      <c r="B20" s="26" t="s">
        <v>57</v>
      </c>
      <c r="C20" s="25">
        <v>566.5</v>
      </c>
      <c r="D20" s="25">
        <v>115</v>
      </c>
      <c r="E20" s="25"/>
      <c r="F20" s="25">
        <v>115</v>
      </c>
    </row>
    <row r="21" ht="24" customHeight="true" spans="1:6">
      <c r="A21" s="23" t="s">
        <v>58</v>
      </c>
      <c r="B21" s="26" t="s">
        <v>19</v>
      </c>
      <c r="C21" s="25">
        <v>13.7</v>
      </c>
      <c r="D21" s="25">
        <v>43.1</v>
      </c>
      <c r="E21" s="25">
        <v>12.6</v>
      </c>
      <c r="F21" s="25">
        <v>30.5</v>
      </c>
    </row>
    <row r="22" ht="24" customHeight="true" spans="1:6">
      <c r="A22" s="23" t="s">
        <v>59</v>
      </c>
      <c r="B22" s="26" t="s">
        <v>60</v>
      </c>
      <c r="C22" s="25">
        <v>13.7</v>
      </c>
      <c r="D22" s="25">
        <f>SUM(E22:F22)</f>
        <v>12.6</v>
      </c>
      <c r="E22" s="25">
        <v>12.6</v>
      </c>
      <c r="F22" s="25"/>
    </row>
    <row r="23" ht="24" customHeight="true" spans="1:6">
      <c r="A23" s="23" t="s">
        <v>61</v>
      </c>
      <c r="B23" s="26" t="s">
        <v>62</v>
      </c>
      <c r="C23" s="25">
        <v>7</v>
      </c>
      <c r="D23" s="25">
        <v>4.5</v>
      </c>
      <c r="E23" s="25">
        <v>4.5</v>
      </c>
      <c r="F23" s="25"/>
    </row>
    <row r="24" ht="24" customHeight="true" spans="1:6">
      <c r="A24" s="23" t="s">
        <v>63</v>
      </c>
      <c r="B24" s="26" t="s">
        <v>64</v>
      </c>
      <c r="C24" s="25"/>
      <c r="D24" s="25">
        <v>1.7</v>
      </c>
      <c r="E24" s="25">
        <v>1.7</v>
      </c>
      <c r="F24" s="25"/>
    </row>
    <row r="25" ht="24" customHeight="true" spans="1:6">
      <c r="A25" s="23" t="s">
        <v>65</v>
      </c>
      <c r="B25" s="26" t="s">
        <v>66</v>
      </c>
      <c r="C25" s="25">
        <v>3.9</v>
      </c>
      <c r="D25" s="25">
        <v>3.7</v>
      </c>
      <c r="E25" s="25">
        <v>3.7</v>
      </c>
      <c r="F25" s="25"/>
    </row>
    <row r="26" ht="24" customHeight="true" spans="1:6">
      <c r="A26" s="23" t="s">
        <v>67</v>
      </c>
      <c r="B26" s="26" t="s">
        <v>68</v>
      </c>
      <c r="C26" s="25">
        <v>2.8</v>
      </c>
      <c r="D26" s="25">
        <v>2.7</v>
      </c>
      <c r="E26" s="25">
        <v>2.7</v>
      </c>
      <c r="F26" s="25"/>
    </row>
    <row r="27" ht="24" customHeight="true" spans="1:6">
      <c r="A27" s="23" t="s">
        <v>69</v>
      </c>
      <c r="B27" s="26" t="s">
        <v>70</v>
      </c>
      <c r="C27" s="25"/>
      <c r="D27" s="25">
        <f>SUM(E27:F27)</f>
        <v>30.5</v>
      </c>
      <c r="E27" s="25"/>
      <c r="F27" s="25">
        <v>30.5</v>
      </c>
    </row>
    <row r="28" ht="24" customHeight="true" spans="1:6">
      <c r="A28" s="23" t="s">
        <v>71</v>
      </c>
      <c r="B28" s="26" t="s">
        <v>72</v>
      </c>
      <c r="C28" s="25"/>
      <c r="D28" s="25">
        <v>30.5</v>
      </c>
      <c r="E28" s="25"/>
      <c r="F28" s="25">
        <v>30.5</v>
      </c>
    </row>
    <row r="29" ht="24" customHeight="true" spans="1:6">
      <c r="A29" s="23" t="s">
        <v>73</v>
      </c>
      <c r="B29" s="26" t="s">
        <v>20</v>
      </c>
      <c r="C29" s="25">
        <v>10.5</v>
      </c>
      <c r="D29" s="25">
        <v>9.4</v>
      </c>
      <c r="E29" s="25">
        <v>9.4</v>
      </c>
      <c r="F29" s="25"/>
    </row>
    <row r="30" ht="24" customHeight="true" spans="1:6">
      <c r="A30" s="23" t="s">
        <v>74</v>
      </c>
      <c r="B30" s="26" t="s">
        <v>75</v>
      </c>
      <c r="C30" s="25">
        <v>10.5</v>
      </c>
      <c r="D30" s="25">
        <v>9.4</v>
      </c>
      <c r="E30" s="25">
        <v>9.4</v>
      </c>
      <c r="F30" s="25"/>
    </row>
    <row r="31" ht="24" customHeight="true" spans="1:6">
      <c r="A31" s="23" t="s">
        <v>76</v>
      </c>
      <c r="B31" s="26" t="s">
        <v>77</v>
      </c>
      <c r="C31" s="25">
        <v>10.5</v>
      </c>
      <c r="D31" s="25">
        <v>9.4</v>
      </c>
      <c r="E31" s="25">
        <v>9.4</v>
      </c>
      <c r="F31" s="25"/>
    </row>
    <row r="32" ht="24" customHeight="true" spans="1:6">
      <c r="A32" s="87">
        <v>229</v>
      </c>
      <c r="B32" s="88" t="s">
        <v>78</v>
      </c>
      <c r="C32" s="88">
        <v>18</v>
      </c>
      <c r="D32" s="88"/>
      <c r="E32" s="88"/>
      <c r="F32" s="88"/>
    </row>
    <row r="33" ht="24" customHeight="true" spans="1:6">
      <c r="A33" s="87" t="s">
        <v>79</v>
      </c>
      <c r="B33" s="88" t="s">
        <v>80</v>
      </c>
      <c r="C33" s="88">
        <v>18</v>
      </c>
      <c r="D33" s="88"/>
      <c r="E33" s="88"/>
      <c r="F33" s="88"/>
    </row>
    <row r="34" ht="24" customHeight="true" spans="1:6">
      <c r="A34" s="89" t="s">
        <v>81</v>
      </c>
      <c r="B34" s="27" t="s">
        <v>82</v>
      </c>
      <c r="C34" s="27">
        <v>18</v>
      </c>
      <c r="D34" s="27"/>
      <c r="E34" s="27"/>
      <c r="F34" s="27"/>
    </row>
  </sheetData>
  <mergeCells count="4">
    <mergeCell ref="A2:F2"/>
    <mergeCell ref="A5:B5"/>
    <mergeCell ref="D5:F5"/>
    <mergeCell ref="C5:C6"/>
  </mergeCells>
  <printOptions horizontalCentered="true"/>
  <pageMargins left="0" right="0" top="0.37" bottom="0.51" header="0.22" footer="0.5"/>
  <pageSetup paperSize="9" scale="80" orientation="landscape" horizontalDpi="600" vertic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6"/>
  <sheetViews>
    <sheetView showGridLines="0" showZeros="0" workbookViewId="0">
      <pane xSplit="2" ySplit="6" topLeftCell="C7" activePane="bottomRight" state="frozen"/>
      <selection/>
      <selection pane="topRight"/>
      <selection pane="bottomLeft"/>
      <selection pane="bottomRight" activeCell="D32" sqref="D32:D34"/>
    </sheetView>
  </sheetViews>
  <sheetFormatPr defaultColWidth="9.16666666666667" defaultRowHeight="12.75" customHeight="true"/>
  <cols>
    <col min="1" max="1" width="19.8333333333333" style="16" customWidth="true"/>
    <col min="2" max="2" width="44.5" style="16" customWidth="true"/>
    <col min="3" max="4" width="25.8333333333333" style="16" customWidth="true"/>
    <col min="5" max="5" width="24.1666666666667" style="16" customWidth="true"/>
    <col min="6" max="16384" width="9.16666666666667" style="16"/>
  </cols>
  <sheetData>
    <row r="1" ht="16.5" customHeight="true" spans="1:5">
      <c r="A1" s="75"/>
      <c r="E1" s="30"/>
    </row>
    <row r="2" ht="33.75" customHeight="true" spans="1:5">
      <c r="A2" s="33" t="s">
        <v>83</v>
      </c>
      <c r="B2" s="33"/>
      <c r="C2" s="33"/>
      <c r="D2" s="33"/>
      <c r="E2" s="33"/>
    </row>
    <row r="3" customHeight="true" spans="1:5">
      <c r="A3" s="29"/>
      <c r="B3" s="29"/>
      <c r="C3" s="29"/>
      <c r="D3" s="29"/>
      <c r="E3" s="29"/>
    </row>
    <row r="4" ht="21" customHeight="true" spans="1:5">
      <c r="A4" s="28"/>
      <c r="E4" s="78" t="s">
        <v>1</v>
      </c>
    </row>
    <row r="5" ht="29.25" customHeight="true" spans="1:5">
      <c r="A5" s="34" t="s">
        <v>84</v>
      </c>
      <c r="B5" s="34"/>
      <c r="C5" s="34" t="s">
        <v>85</v>
      </c>
      <c r="D5" s="34"/>
      <c r="E5" s="34"/>
    </row>
    <row r="6" ht="29.25" customHeight="true" spans="1:5">
      <c r="A6" s="21" t="s">
        <v>28</v>
      </c>
      <c r="B6" s="21" t="s">
        <v>29</v>
      </c>
      <c r="C6" s="22" t="s">
        <v>6</v>
      </c>
      <c r="D6" s="22" t="s">
        <v>86</v>
      </c>
      <c r="E6" s="22" t="s">
        <v>87</v>
      </c>
    </row>
    <row r="7" ht="24" customHeight="true" spans="1:10">
      <c r="A7" s="79" t="s">
        <v>88</v>
      </c>
      <c r="B7" s="80" t="s">
        <v>89</v>
      </c>
      <c r="C7" s="25">
        <v>200.1</v>
      </c>
      <c r="D7" s="25">
        <f>D8+D15+D31</f>
        <v>134.3</v>
      </c>
      <c r="E7" s="25">
        <v>65.8</v>
      </c>
      <c r="J7" s="28"/>
    </row>
    <row r="8" ht="24" customHeight="true" spans="1:5">
      <c r="A8" s="23" t="s">
        <v>90</v>
      </c>
      <c r="B8" s="81" t="s">
        <v>91</v>
      </c>
      <c r="C8" s="82">
        <f>SUM(C9:C14)</f>
        <v>92.6</v>
      </c>
      <c r="D8" s="82">
        <f>SUM(D9:D14)</f>
        <v>92.6</v>
      </c>
      <c r="E8" s="82">
        <f>SUM(E9:E14)</f>
        <v>0</v>
      </c>
    </row>
    <row r="9" ht="24" customHeight="true" spans="1:11">
      <c r="A9" s="23" t="s">
        <v>92</v>
      </c>
      <c r="B9" s="81" t="s">
        <v>93</v>
      </c>
      <c r="C9" s="25">
        <v>36.4</v>
      </c>
      <c r="D9" s="25">
        <v>36.4</v>
      </c>
      <c r="E9" s="25"/>
      <c r="F9" s="28"/>
      <c r="K9" s="28"/>
    </row>
    <row r="10" ht="24" customHeight="true" spans="1:6">
      <c r="A10" s="23" t="s">
        <v>94</v>
      </c>
      <c r="B10" s="81" t="s">
        <v>95</v>
      </c>
      <c r="C10" s="25">
        <f t="shared" ref="C10:C14" si="0">SUM(D10:E10)</f>
        <v>26.1</v>
      </c>
      <c r="D10" s="25">
        <v>26.1</v>
      </c>
      <c r="E10" s="25"/>
      <c r="F10" s="28"/>
    </row>
    <row r="11" ht="24" customHeight="true" spans="1:6">
      <c r="A11" s="23" t="s">
        <v>96</v>
      </c>
      <c r="B11" s="81" t="s">
        <v>97</v>
      </c>
      <c r="C11" s="25">
        <f t="shared" si="0"/>
        <v>4.4</v>
      </c>
      <c r="D11" s="25">
        <v>4.4</v>
      </c>
      <c r="E11" s="25"/>
      <c r="F11" s="28"/>
    </row>
    <row r="12" ht="24" customHeight="true" spans="1:8">
      <c r="A12" s="23" t="s">
        <v>98</v>
      </c>
      <c r="B12" s="81" t="s">
        <v>99</v>
      </c>
      <c r="C12" s="25">
        <v>12.6</v>
      </c>
      <c r="D12" s="25">
        <v>12.6</v>
      </c>
      <c r="E12" s="25"/>
      <c r="F12" s="28"/>
      <c r="H12" s="28"/>
    </row>
    <row r="13" ht="24" customHeight="true" spans="1:5">
      <c r="A13" s="23" t="s">
        <v>100</v>
      </c>
      <c r="B13" s="81" t="s">
        <v>101</v>
      </c>
      <c r="C13" s="25">
        <f t="shared" si="0"/>
        <v>11.1</v>
      </c>
      <c r="D13" s="25">
        <v>11.1</v>
      </c>
      <c r="E13" s="25"/>
    </row>
    <row r="14" ht="24" customHeight="true" spans="1:5">
      <c r="A14" s="23" t="s">
        <v>102</v>
      </c>
      <c r="B14" s="81" t="s">
        <v>103</v>
      </c>
      <c r="C14" s="25">
        <f t="shared" si="0"/>
        <v>2</v>
      </c>
      <c r="D14" s="25">
        <v>2</v>
      </c>
      <c r="E14" s="25"/>
    </row>
    <row r="15" ht="24" customHeight="true" spans="1:5">
      <c r="A15" s="23" t="s">
        <v>104</v>
      </c>
      <c r="B15" s="81" t="s">
        <v>105</v>
      </c>
      <c r="C15" s="82">
        <f>SUM(C16:C30)</f>
        <v>65.8</v>
      </c>
      <c r="D15" s="82">
        <f>SUM(D16:D30)</f>
        <v>0</v>
      </c>
      <c r="E15" s="82">
        <f>SUM(E16:E30)</f>
        <v>65.8</v>
      </c>
    </row>
    <row r="16" ht="24" customHeight="true" spans="1:14">
      <c r="A16" s="23" t="s">
        <v>106</v>
      </c>
      <c r="B16" s="81" t="s">
        <v>107</v>
      </c>
      <c r="C16" s="25">
        <f t="shared" ref="C16:C23" si="1">SUM(D16:E16)</f>
        <v>0.5</v>
      </c>
      <c r="D16" s="25"/>
      <c r="E16" s="25">
        <v>0.5</v>
      </c>
      <c r="N16" s="28"/>
    </row>
    <row r="17" ht="24" customHeight="true" spans="1:6">
      <c r="A17" s="23" t="s">
        <v>108</v>
      </c>
      <c r="B17" s="81" t="s">
        <v>109</v>
      </c>
      <c r="C17" s="25">
        <f t="shared" si="1"/>
        <v>0.2</v>
      </c>
      <c r="D17" s="25"/>
      <c r="E17" s="25">
        <v>0.2</v>
      </c>
      <c r="F17" s="28"/>
    </row>
    <row r="18" ht="24" customHeight="true" spans="1:6">
      <c r="A18" s="23" t="s">
        <v>110</v>
      </c>
      <c r="B18" s="81" t="s">
        <v>111</v>
      </c>
      <c r="C18" s="25">
        <f t="shared" si="1"/>
        <v>0.2</v>
      </c>
      <c r="D18" s="25"/>
      <c r="E18" s="25">
        <v>0.2</v>
      </c>
      <c r="F18" s="28"/>
    </row>
    <row r="19" ht="24" customHeight="true" spans="1:7">
      <c r="A19" s="23" t="s">
        <v>112</v>
      </c>
      <c r="B19" s="81" t="s">
        <v>113</v>
      </c>
      <c r="C19" s="25">
        <f t="shared" si="1"/>
        <v>0.8</v>
      </c>
      <c r="D19" s="25"/>
      <c r="E19" s="25">
        <v>0.8</v>
      </c>
      <c r="F19" s="28"/>
      <c r="G19" s="28"/>
    </row>
    <row r="20" ht="24" customHeight="true" spans="1:7">
      <c r="A20" s="23" t="s">
        <v>114</v>
      </c>
      <c r="B20" s="81" t="s">
        <v>115</v>
      </c>
      <c r="C20" s="25">
        <f t="shared" si="1"/>
        <v>1.7</v>
      </c>
      <c r="D20" s="25"/>
      <c r="E20" s="25">
        <v>1.7</v>
      </c>
      <c r="F20" s="28"/>
      <c r="G20" s="28"/>
    </row>
    <row r="21" ht="24" customHeight="true" spans="1:7">
      <c r="A21" s="23" t="s">
        <v>116</v>
      </c>
      <c r="B21" s="81" t="s">
        <v>117</v>
      </c>
      <c r="C21" s="25">
        <f t="shared" si="1"/>
        <v>1.3</v>
      </c>
      <c r="D21" s="25"/>
      <c r="E21" s="25">
        <v>1.3</v>
      </c>
      <c r="F21" s="28"/>
      <c r="G21" s="28"/>
    </row>
    <row r="22" ht="24" customHeight="true" spans="1:7">
      <c r="A22" s="23" t="s">
        <v>118</v>
      </c>
      <c r="B22" s="81" t="s">
        <v>119</v>
      </c>
      <c r="C22" s="25">
        <f t="shared" si="1"/>
        <v>19.2</v>
      </c>
      <c r="D22" s="25"/>
      <c r="E22" s="25">
        <v>19.2</v>
      </c>
      <c r="F22" s="28"/>
      <c r="G22" s="28"/>
    </row>
    <row r="23" ht="24" customHeight="true" spans="1:9">
      <c r="A23" s="23" t="s">
        <v>120</v>
      </c>
      <c r="B23" s="81" t="s">
        <v>121</v>
      </c>
      <c r="C23" s="25">
        <f t="shared" si="1"/>
        <v>0.2</v>
      </c>
      <c r="D23" s="25"/>
      <c r="E23" s="25">
        <v>0.2</v>
      </c>
      <c r="F23" s="28"/>
      <c r="I23" s="28"/>
    </row>
    <row r="24" ht="24" customHeight="true" spans="1:8">
      <c r="A24" s="23" t="s">
        <v>122</v>
      </c>
      <c r="B24" s="81" t="s">
        <v>123</v>
      </c>
      <c r="C24" s="25">
        <f t="shared" ref="C24:C34" si="2">SUM(D24:E24)</f>
        <v>15</v>
      </c>
      <c r="D24" s="25"/>
      <c r="E24" s="25">
        <v>15</v>
      </c>
      <c r="F24" s="28"/>
      <c r="G24" s="28"/>
      <c r="H24" s="28"/>
    </row>
    <row r="25" ht="24" customHeight="true" spans="1:9">
      <c r="A25" s="23" t="s">
        <v>124</v>
      </c>
      <c r="B25" s="81" t="s">
        <v>125</v>
      </c>
      <c r="C25" s="25">
        <f t="shared" si="2"/>
        <v>0.5</v>
      </c>
      <c r="D25" s="25"/>
      <c r="E25" s="25">
        <v>0.5</v>
      </c>
      <c r="F25" s="28"/>
      <c r="I25" s="28"/>
    </row>
    <row r="26" ht="24" customHeight="true" spans="1:7">
      <c r="A26" s="23" t="s">
        <v>126</v>
      </c>
      <c r="B26" s="81" t="s">
        <v>127</v>
      </c>
      <c r="C26" s="25">
        <f t="shared" si="2"/>
        <v>0.9</v>
      </c>
      <c r="D26" s="25"/>
      <c r="E26" s="25">
        <v>0.9</v>
      </c>
      <c r="F26" s="28"/>
      <c r="G26" s="28"/>
    </row>
    <row r="27" ht="24" customHeight="true" spans="1:16">
      <c r="A27" s="23" t="s">
        <v>128</v>
      </c>
      <c r="B27" s="81" t="s">
        <v>129</v>
      </c>
      <c r="C27" s="25">
        <f>SUM(E27:E27)</f>
        <v>1.5</v>
      </c>
      <c r="E27" s="25">
        <v>1.5</v>
      </c>
      <c r="F27" s="28"/>
      <c r="G27" s="28"/>
      <c r="H27" s="28"/>
      <c r="P27" s="28"/>
    </row>
    <row r="28" ht="24" customHeight="true" spans="1:7">
      <c r="A28" s="23" t="s">
        <v>130</v>
      </c>
      <c r="B28" s="81" t="s">
        <v>131</v>
      </c>
      <c r="C28" s="25">
        <f t="shared" si="2"/>
        <v>16.5</v>
      </c>
      <c r="D28" s="25"/>
      <c r="E28" s="25">
        <v>16.5</v>
      </c>
      <c r="F28" s="28"/>
      <c r="G28" s="28"/>
    </row>
    <row r="29" ht="24" customHeight="true" spans="1:6">
      <c r="A29" s="23" t="s">
        <v>132</v>
      </c>
      <c r="B29" s="81" t="s">
        <v>133</v>
      </c>
      <c r="C29" s="25">
        <f t="shared" si="2"/>
        <v>6.6</v>
      </c>
      <c r="D29" s="25"/>
      <c r="E29" s="25">
        <v>6.6</v>
      </c>
      <c r="F29" s="28"/>
    </row>
    <row r="30" ht="24" customHeight="true" spans="1:7">
      <c r="A30" s="23" t="s">
        <v>134</v>
      </c>
      <c r="B30" s="81" t="s">
        <v>135</v>
      </c>
      <c r="C30" s="25">
        <f t="shared" si="2"/>
        <v>0.7</v>
      </c>
      <c r="D30" s="25"/>
      <c r="E30" s="25">
        <v>0.7</v>
      </c>
      <c r="F30" s="28"/>
      <c r="G30" s="28"/>
    </row>
    <row r="31" ht="24" customHeight="true" spans="1:8">
      <c r="A31" s="23" t="s">
        <v>136</v>
      </c>
      <c r="B31" s="81" t="s">
        <v>137</v>
      </c>
      <c r="C31" s="82">
        <f>SUM(C32:C34)</f>
        <v>41.7</v>
      </c>
      <c r="D31" s="82">
        <f>SUM(D32:D34)</f>
        <v>41.7</v>
      </c>
      <c r="E31" s="82">
        <f>SUM(E32:E34)</f>
        <v>0</v>
      </c>
      <c r="H31" s="28"/>
    </row>
    <row r="32" ht="24" customHeight="true" spans="1:6">
      <c r="A32" s="23" t="s">
        <v>138</v>
      </c>
      <c r="B32" s="81" t="s">
        <v>139</v>
      </c>
      <c r="C32" s="25">
        <f t="shared" si="2"/>
        <v>31.8</v>
      </c>
      <c r="D32" s="25">
        <v>31.8</v>
      </c>
      <c r="E32" s="25"/>
      <c r="F32" s="28"/>
    </row>
    <row r="33" ht="24" customHeight="true" spans="1:7">
      <c r="A33" s="23" t="s">
        <v>140</v>
      </c>
      <c r="B33" s="81" t="s">
        <v>141</v>
      </c>
      <c r="C33" s="25">
        <f t="shared" si="2"/>
        <v>0.5</v>
      </c>
      <c r="D33" s="25">
        <v>0.5</v>
      </c>
      <c r="E33" s="25"/>
      <c r="F33" s="28"/>
      <c r="G33" s="28"/>
    </row>
    <row r="34" ht="24" customHeight="true" spans="1:10">
      <c r="A34" s="23" t="s">
        <v>142</v>
      </c>
      <c r="B34" s="81" t="s">
        <v>143</v>
      </c>
      <c r="C34" s="25">
        <f t="shared" si="2"/>
        <v>9.4</v>
      </c>
      <c r="D34" s="25">
        <v>9.4</v>
      </c>
      <c r="E34" s="25"/>
      <c r="F34" s="28"/>
      <c r="G34" s="28"/>
      <c r="J34" s="28"/>
    </row>
    <row r="35" customHeight="true" spans="5:5">
      <c r="E35" s="28"/>
    </row>
    <row r="36" customHeight="true" spans="5:6">
      <c r="E36" s="28"/>
      <c r="F36" s="28"/>
    </row>
  </sheetData>
  <mergeCells count="3">
    <mergeCell ref="A2:E2"/>
    <mergeCell ref="A5:B5"/>
    <mergeCell ref="C5:E5"/>
  </mergeCells>
  <printOptions horizontalCentered="true"/>
  <pageMargins left="0" right="0" top="0.98" bottom="0.98" header="0.51" footer="0.51"/>
  <pageSetup paperSize="9" scale="80" orientation="portrait" horizontalDpi="600" vertic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showGridLines="0" showZeros="0" workbookViewId="0">
      <selection activeCell="G11" sqref="G11"/>
    </sheetView>
  </sheetViews>
  <sheetFormatPr defaultColWidth="9.16666666666667" defaultRowHeight="12.75" customHeight="true"/>
  <cols>
    <col min="1" max="1" width="19.1666666666667" style="16" customWidth="true"/>
    <col min="2" max="2" width="14.1666666666667" style="16" customWidth="true"/>
    <col min="3" max="3" width="18.5" style="16" customWidth="true"/>
    <col min="4" max="6" width="15.1666666666667" style="16" customWidth="true"/>
    <col min="7" max="7" width="17.3333333333333" style="16" customWidth="true"/>
    <col min="8" max="8" width="13.5" style="16" customWidth="true"/>
    <col min="9" max="9" width="18.3333333333333" style="16" customWidth="true"/>
    <col min="10" max="12" width="15.1666666666667" style="16" customWidth="true"/>
    <col min="13" max="16384" width="9.16666666666667" style="16"/>
  </cols>
  <sheetData>
    <row r="1" ht="23.25" customHeight="true" spans="1:12">
      <c r="A1" s="75"/>
      <c r="L1" s="77"/>
    </row>
    <row r="2" ht="30.75" customHeight="true" spans="1:12">
      <c r="A2" s="18" t="s">
        <v>144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</row>
    <row r="3" customHeight="true" spans="7:12">
      <c r="G3" s="19"/>
      <c r="H3" s="71"/>
      <c r="I3" s="71"/>
      <c r="J3" s="71"/>
      <c r="K3" s="71"/>
      <c r="L3" s="78"/>
    </row>
    <row r="4" ht="18" customHeight="true" spans="7:12">
      <c r="G4" s="28"/>
      <c r="L4" s="30" t="s">
        <v>1</v>
      </c>
    </row>
    <row r="5" ht="30" customHeight="true" spans="1:12">
      <c r="A5" s="34" t="s">
        <v>26</v>
      </c>
      <c r="B5" s="34"/>
      <c r="C5" s="34"/>
      <c r="D5" s="34"/>
      <c r="E5" s="34"/>
      <c r="F5" s="34"/>
      <c r="G5" s="34" t="s">
        <v>27</v>
      </c>
      <c r="H5" s="34"/>
      <c r="I5" s="34"/>
      <c r="J5" s="34"/>
      <c r="K5" s="34"/>
      <c r="L5" s="34"/>
    </row>
    <row r="6" ht="30" customHeight="true" spans="1:12">
      <c r="A6" s="34" t="s">
        <v>6</v>
      </c>
      <c r="B6" s="36" t="s">
        <v>145</v>
      </c>
      <c r="C6" s="34" t="s">
        <v>146</v>
      </c>
      <c r="D6" s="34"/>
      <c r="E6" s="34"/>
      <c r="F6" s="34" t="s">
        <v>147</v>
      </c>
      <c r="G6" s="34" t="s">
        <v>6</v>
      </c>
      <c r="H6" s="36" t="s">
        <v>145</v>
      </c>
      <c r="I6" s="34" t="s">
        <v>146</v>
      </c>
      <c r="J6" s="34"/>
      <c r="K6" s="34"/>
      <c r="L6" s="34" t="s">
        <v>147</v>
      </c>
    </row>
    <row r="7" ht="30" customHeight="true" spans="1:12">
      <c r="A7" s="34"/>
      <c r="B7" s="36"/>
      <c r="C7" s="22" t="s">
        <v>30</v>
      </c>
      <c r="D7" s="31" t="s">
        <v>148</v>
      </c>
      <c r="E7" s="31" t="s">
        <v>149</v>
      </c>
      <c r="F7" s="34"/>
      <c r="G7" s="34"/>
      <c r="H7" s="36"/>
      <c r="I7" s="22" t="s">
        <v>30</v>
      </c>
      <c r="J7" s="31" t="s">
        <v>148</v>
      </c>
      <c r="K7" s="31" t="s">
        <v>149</v>
      </c>
      <c r="L7" s="34"/>
    </row>
    <row r="8" ht="35.1" customHeight="true" spans="1:12">
      <c r="A8" s="76">
        <f>B8+C8+F8</f>
        <v>25.1</v>
      </c>
      <c r="B8" s="76">
        <v>0</v>
      </c>
      <c r="C8" s="76">
        <v>14.3</v>
      </c>
      <c r="D8" s="76">
        <v>0</v>
      </c>
      <c r="E8" s="76">
        <v>14.3</v>
      </c>
      <c r="F8" s="76">
        <v>10.8</v>
      </c>
      <c r="G8" s="76">
        <f>H8+I8+L8</f>
        <v>24.1</v>
      </c>
      <c r="H8" s="76"/>
      <c r="I8" s="76">
        <f>SUM(J8:K8)</f>
        <v>14.3</v>
      </c>
      <c r="J8" s="76"/>
      <c r="K8" s="76">
        <v>14.3</v>
      </c>
      <c r="L8" s="76">
        <v>9.8</v>
      </c>
    </row>
    <row r="9" ht="22.5" customHeight="true" spans="7:12">
      <c r="G9" s="28"/>
      <c r="H9" s="28"/>
      <c r="I9" s="28"/>
      <c r="J9" s="28"/>
      <c r="K9" s="28"/>
      <c r="L9" s="28"/>
    </row>
    <row r="10" customHeight="true" spans="7:12">
      <c r="G10" s="28"/>
      <c r="I10" s="28"/>
      <c r="J10" s="28"/>
      <c r="K10" s="28"/>
      <c r="L10" s="28"/>
    </row>
    <row r="11" customHeight="true" spans="9:12">
      <c r="I11" s="28"/>
      <c r="J11" s="28"/>
      <c r="K11" s="28"/>
      <c r="L11" s="28"/>
    </row>
    <row r="12" customHeight="true" spans="7:12">
      <c r="G12" s="28"/>
      <c r="H12" s="28"/>
      <c r="I12" s="28"/>
      <c r="L12" s="28"/>
    </row>
    <row r="13" customHeight="true" spans="10:11">
      <c r="J13" s="28"/>
      <c r="K13" s="28"/>
    </row>
    <row r="14" customHeight="true" spans="9:9">
      <c r="I14" s="28"/>
    </row>
    <row r="15" customHeight="true" spans="10:10">
      <c r="J15" s="28"/>
    </row>
    <row r="16" customHeight="true" spans="11:12">
      <c r="K16" s="28"/>
      <c r="L16" s="28"/>
    </row>
  </sheetData>
  <mergeCells count="11">
    <mergeCell ref="A2:L2"/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true"/>
  <pageMargins left="0" right="0" top="1" bottom="1" header="0.5" footer="0.5"/>
  <pageSetup paperSize="9" scale="80" orientation="landscape" horizontalDpi="300" verticalDpi="3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showGridLines="0" showZeros="0" workbookViewId="0">
      <selection activeCell="B12" sqref="B12"/>
    </sheetView>
  </sheetViews>
  <sheetFormatPr defaultColWidth="9.16666666666667" defaultRowHeight="12.75" customHeight="true" outlineLevelCol="4"/>
  <cols>
    <col min="1" max="1" width="26" style="16" customWidth="true"/>
    <col min="2" max="2" width="70" style="16" customWidth="true"/>
    <col min="3" max="5" width="21.3333333333333" style="16" customWidth="true"/>
    <col min="6" max="16384" width="9.16666666666667" style="16"/>
  </cols>
  <sheetData>
    <row r="1" customHeight="true" spans="1:5">
      <c r="A1" s="17"/>
      <c r="E1" s="44"/>
    </row>
    <row r="2" ht="30" customHeight="true" spans="1:5">
      <c r="A2" s="18" t="s">
        <v>150</v>
      </c>
      <c r="B2" s="18"/>
      <c r="C2" s="18"/>
      <c r="D2" s="18"/>
      <c r="E2" s="18"/>
    </row>
    <row r="3" customHeight="true" spans="1:5">
      <c r="A3" s="71"/>
      <c r="B3" s="71"/>
      <c r="C3" s="71"/>
      <c r="D3" s="71"/>
      <c r="E3" s="71"/>
    </row>
    <row r="4" ht="18.75" customHeight="true" spans="1:5">
      <c r="A4" s="19"/>
      <c r="B4" s="71"/>
      <c r="C4" s="71"/>
      <c r="D4" s="71"/>
      <c r="E4" s="30" t="s">
        <v>1</v>
      </c>
    </row>
    <row r="5" ht="30" customHeight="true" spans="1:5">
      <c r="A5" s="34" t="s">
        <v>28</v>
      </c>
      <c r="B5" s="49" t="s">
        <v>29</v>
      </c>
      <c r="C5" s="34" t="s">
        <v>151</v>
      </c>
      <c r="D5" s="34"/>
      <c r="E5" s="34"/>
    </row>
    <row r="6" ht="30" customHeight="true" spans="1:5">
      <c r="A6" s="34"/>
      <c r="B6" s="34"/>
      <c r="C6" s="72" t="s">
        <v>6</v>
      </c>
      <c r="D6" s="73" t="s">
        <v>31</v>
      </c>
      <c r="E6" s="73" t="s">
        <v>32</v>
      </c>
    </row>
    <row r="7" ht="26.25" customHeight="true" spans="1:5">
      <c r="A7" s="27"/>
      <c r="B7" s="63" t="s">
        <v>152</v>
      </c>
      <c r="C7" s="64">
        <f>SUM(D7:E7)</f>
        <v>0</v>
      </c>
      <c r="D7" s="64"/>
      <c r="E7" s="64"/>
    </row>
    <row r="8" ht="26.25" customHeight="true" spans="1:5">
      <c r="A8" s="23"/>
      <c r="B8" s="74"/>
      <c r="C8" s="64">
        <f t="shared" ref="C8:C18" si="0">SUM(D8:E8)</f>
        <v>0</v>
      </c>
      <c r="D8" s="64"/>
      <c r="E8" s="64"/>
    </row>
    <row r="9" ht="26.25" customHeight="true" spans="1:5">
      <c r="A9" s="23"/>
      <c r="B9" s="74"/>
      <c r="C9" s="64">
        <f t="shared" si="0"/>
        <v>0</v>
      </c>
      <c r="D9" s="64"/>
      <c r="E9" s="64"/>
    </row>
    <row r="10" ht="26.25" customHeight="true" spans="1:5">
      <c r="A10" s="23"/>
      <c r="B10" s="74"/>
      <c r="C10" s="64">
        <f t="shared" si="0"/>
        <v>0</v>
      </c>
      <c r="D10" s="64"/>
      <c r="E10" s="64"/>
    </row>
    <row r="11" ht="26.25" customHeight="true" spans="1:5">
      <c r="A11" s="74"/>
      <c r="B11" s="74"/>
      <c r="C11" s="64">
        <f t="shared" si="0"/>
        <v>0</v>
      </c>
      <c r="D11" s="64"/>
      <c r="E11" s="64"/>
    </row>
    <row r="12" ht="26.25" customHeight="true" spans="1:5">
      <c r="A12" s="74"/>
      <c r="B12" s="74"/>
      <c r="C12" s="64">
        <f t="shared" si="0"/>
        <v>0</v>
      </c>
      <c r="D12" s="64"/>
      <c r="E12" s="64"/>
    </row>
    <row r="13" ht="26.25" customHeight="true" spans="1:5">
      <c r="A13" s="74"/>
      <c r="B13" s="74"/>
      <c r="C13" s="64">
        <f t="shared" si="0"/>
        <v>0</v>
      </c>
      <c r="D13" s="64"/>
      <c r="E13" s="64"/>
    </row>
    <row r="14" ht="26.25" customHeight="true" spans="1:5">
      <c r="A14" s="74"/>
      <c r="B14" s="74"/>
      <c r="C14" s="64">
        <f t="shared" si="0"/>
        <v>0</v>
      </c>
      <c r="D14" s="64"/>
      <c r="E14" s="64"/>
    </row>
    <row r="15" ht="26.25" customHeight="true" spans="1:5">
      <c r="A15" s="74"/>
      <c r="B15" s="74"/>
      <c r="C15" s="64">
        <f t="shared" si="0"/>
        <v>0</v>
      </c>
      <c r="D15" s="64"/>
      <c r="E15" s="64"/>
    </row>
    <row r="16" ht="26.25" customHeight="true" spans="1:5">
      <c r="A16" s="74"/>
      <c r="B16" s="74"/>
      <c r="C16" s="64">
        <f t="shared" si="0"/>
        <v>0</v>
      </c>
      <c r="D16" s="64"/>
      <c r="E16" s="64"/>
    </row>
    <row r="17" ht="26.25" customHeight="true" spans="1:5">
      <c r="A17" s="74"/>
      <c r="B17" s="74"/>
      <c r="C17" s="64">
        <f t="shared" si="0"/>
        <v>0</v>
      </c>
      <c r="D17" s="64"/>
      <c r="E17" s="64"/>
    </row>
    <row r="18" ht="26.25" customHeight="true" spans="1:5">
      <c r="A18" s="74"/>
      <c r="B18" s="74"/>
      <c r="C18" s="64">
        <f t="shared" si="0"/>
        <v>0</v>
      </c>
      <c r="D18" s="64"/>
      <c r="E18" s="64"/>
    </row>
    <row r="19" ht="26.25" customHeight="true" spans="1:5">
      <c r="A19" s="74"/>
      <c r="B19" s="74"/>
      <c r="C19" s="64"/>
      <c r="D19" s="64"/>
      <c r="E19" s="64"/>
    </row>
  </sheetData>
  <mergeCells count="4">
    <mergeCell ref="A2:E2"/>
    <mergeCell ref="C5:E5"/>
    <mergeCell ref="A5:A6"/>
    <mergeCell ref="B5:B6"/>
  </mergeCells>
  <printOptions horizontalCentered="true"/>
  <pageMargins left="0" right="0" top="1" bottom="1" header="0.5" footer="0.5"/>
  <pageSetup paperSize="9" scale="80" orientation="landscape" horizontalDpi="600" verticalDpi="6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26"/>
  <sheetViews>
    <sheetView showGridLines="0" showZeros="0" tabSelected="1" workbookViewId="0">
      <selection activeCell="A7" sqref="A7"/>
    </sheetView>
  </sheetViews>
  <sheetFormatPr defaultColWidth="9.16666666666667" defaultRowHeight="15.75"/>
  <cols>
    <col min="1" max="1" width="50.8333333333333" style="16" customWidth="true"/>
    <col min="2" max="2" width="25.8333333333333" style="16" customWidth="true"/>
    <col min="3" max="3" width="50.8333333333333" style="16" customWidth="true"/>
    <col min="4" max="4" width="18.5" style="16" customWidth="true"/>
    <col min="5" max="159" width="9" style="16" customWidth="true"/>
    <col min="160" max="16384" width="9.16666666666667" style="16"/>
  </cols>
  <sheetData>
    <row r="1" ht="18" customHeight="true" spans="1:251">
      <c r="A1" s="17"/>
      <c r="B1" s="42"/>
      <c r="C1" s="43"/>
      <c r="D1" s="44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  <c r="BM1" s="43"/>
      <c r="BN1" s="43"/>
      <c r="BO1" s="43"/>
      <c r="BP1" s="43"/>
      <c r="BQ1" s="43"/>
      <c r="BR1" s="43"/>
      <c r="BS1" s="43"/>
      <c r="BT1" s="43"/>
      <c r="BU1" s="43"/>
      <c r="BV1" s="43"/>
      <c r="BW1" s="43"/>
      <c r="BX1" s="43"/>
      <c r="BY1" s="43"/>
      <c r="BZ1" s="43"/>
      <c r="CA1" s="43"/>
      <c r="CB1" s="43"/>
      <c r="CC1" s="43"/>
      <c r="CD1" s="43"/>
      <c r="CE1" s="43"/>
      <c r="CF1" s="43"/>
      <c r="CG1" s="43"/>
      <c r="CH1" s="43"/>
      <c r="CI1" s="43"/>
      <c r="CJ1" s="43"/>
      <c r="CK1" s="43"/>
      <c r="CL1" s="43"/>
      <c r="CM1" s="43"/>
      <c r="CN1" s="43"/>
      <c r="CO1" s="43"/>
      <c r="CP1" s="43"/>
      <c r="CQ1" s="43"/>
      <c r="CR1" s="43"/>
      <c r="CS1" s="43"/>
      <c r="CT1" s="43"/>
      <c r="CU1" s="43"/>
      <c r="CV1" s="43"/>
      <c r="CW1" s="43"/>
      <c r="CX1" s="43"/>
      <c r="CY1" s="43"/>
      <c r="CZ1" s="43"/>
      <c r="DA1" s="43"/>
      <c r="DB1" s="43"/>
      <c r="DC1" s="43"/>
      <c r="DD1" s="43"/>
      <c r="DE1" s="43"/>
      <c r="DF1" s="43"/>
      <c r="DG1" s="43"/>
      <c r="DH1" s="43"/>
      <c r="DI1" s="43"/>
      <c r="DJ1" s="43"/>
      <c r="DK1" s="43"/>
      <c r="DL1" s="43"/>
      <c r="DM1" s="43"/>
      <c r="DN1" s="43"/>
      <c r="DO1" s="43"/>
      <c r="DP1" s="43"/>
      <c r="DQ1" s="43"/>
      <c r="DR1" s="43"/>
      <c r="DS1" s="43"/>
      <c r="DT1" s="43"/>
      <c r="DU1" s="43"/>
      <c r="DV1" s="43"/>
      <c r="DW1" s="43"/>
      <c r="DX1" s="43"/>
      <c r="DY1" s="43"/>
      <c r="DZ1" s="43"/>
      <c r="EA1" s="43"/>
      <c r="EB1" s="43"/>
      <c r="EC1" s="43"/>
      <c r="ED1" s="43"/>
      <c r="EE1" s="43"/>
      <c r="EF1" s="43"/>
      <c r="EG1" s="43"/>
      <c r="EH1" s="43"/>
      <c r="EI1" s="43"/>
      <c r="EJ1" s="43"/>
      <c r="EK1" s="43"/>
      <c r="EL1" s="43"/>
      <c r="EM1" s="43"/>
      <c r="EN1" s="43"/>
      <c r="EO1" s="43"/>
      <c r="EP1" s="43"/>
      <c r="EQ1" s="43"/>
      <c r="ER1" s="43"/>
      <c r="ES1" s="43"/>
      <c r="ET1" s="43"/>
      <c r="EU1" s="43"/>
      <c r="EV1" s="43"/>
      <c r="EW1" s="43"/>
      <c r="EX1" s="43"/>
      <c r="EY1" s="43"/>
      <c r="EZ1" s="43"/>
      <c r="FA1" s="43"/>
      <c r="FB1" s="43"/>
      <c r="FC1" s="43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  <c r="GL1" s="28"/>
      <c r="GM1" s="28"/>
      <c r="GN1" s="28"/>
      <c r="GO1" s="28"/>
      <c r="GP1" s="28"/>
      <c r="GQ1" s="28"/>
      <c r="GR1" s="28"/>
      <c r="GS1" s="28"/>
      <c r="GT1" s="28"/>
      <c r="GU1" s="28"/>
      <c r="GV1" s="28"/>
      <c r="GW1" s="28"/>
      <c r="GX1" s="28"/>
      <c r="GY1" s="28"/>
      <c r="GZ1" s="28"/>
      <c r="HA1" s="28"/>
      <c r="HB1" s="28"/>
      <c r="HC1" s="28"/>
      <c r="HD1" s="28"/>
      <c r="HE1" s="28"/>
      <c r="HF1" s="28"/>
      <c r="HG1" s="28"/>
      <c r="HH1" s="28"/>
      <c r="HI1" s="28"/>
      <c r="HJ1" s="28"/>
      <c r="HK1" s="28"/>
      <c r="HL1" s="28"/>
      <c r="HM1" s="28"/>
      <c r="HN1" s="28"/>
      <c r="HO1" s="28"/>
      <c r="HP1" s="28"/>
      <c r="HQ1" s="28"/>
      <c r="HR1" s="28"/>
      <c r="HS1" s="28"/>
      <c r="HT1" s="28"/>
      <c r="HU1" s="28"/>
      <c r="HV1" s="28"/>
      <c r="HW1" s="28"/>
      <c r="HX1" s="28"/>
      <c r="HY1" s="28"/>
      <c r="HZ1" s="28"/>
      <c r="IA1" s="28"/>
      <c r="IB1" s="28"/>
      <c r="IC1" s="28"/>
      <c r="ID1" s="28"/>
      <c r="IE1" s="28"/>
      <c r="IF1" s="28"/>
      <c r="IG1" s="28"/>
      <c r="IH1" s="28"/>
      <c r="II1" s="28"/>
      <c r="IJ1" s="28"/>
      <c r="IK1" s="28"/>
      <c r="IL1" s="28"/>
      <c r="IM1" s="28"/>
      <c r="IN1" s="28"/>
      <c r="IO1" s="28"/>
      <c r="IP1" s="28"/>
      <c r="IQ1" s="28"/>
    </row>
    <row r="2" ht="32.25" customHeight="true" spans="1:251">
      <c r="A2" s="45" t="s">
        <v>153</v>
      </c>
      <c r="B2" s="45"/>
      <c r="C2" s="45"/>
      <c r="D2" s="45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  <c r="CA2" s="43"/>
      <c r="CB2" s="43"/>
      <c r="CC2" s="43"/>
      <c r="CD2" s="43"/>
      <c r="CE2" s="43"/>
      <c r="CF2" s="43"/>
      <c r="CG2" s="43"/>
      <c r="CH2" s="43"/>
      <c r="CI2" s="43"/>
      <c r="CJ2" s="43"/>
      <c r="CK2" s="43"/>
      <c r="CL2" s="43"/>
      <c r="CM2" s="43"/>
      <c r="CN2" s="43"/>
      <c r="CO2" s="43"/>
      <c r="CP2" s="43"/>
      <c r="CQ2" s="43"/>
      <c r="CR2" s="43"/>
      <c r="CS2" s="43"/>
      <c r="CT2" s="43"/>
      <c r="CU2" s="43"/>
      <c r="CV2" s="43"/>
      <c r="CW2" s="43"/>
      <c r="CX2" s="43"/>
      <c r="CY2" s="43"/>
      <c r="CZ2" s="43"/>
      <c r="DA2" s="43"/>
      <c r="DB2" s="43"/>
      <c r="DC2" s="43"/>
      <c r="DD2" s="43"/>
      <c r="DE2" s="43"/>
      <c r="DF2" s="43"/>
      <c r="DG2" s="43"/>
      <c r="DH2" s="43"/>
      <c r="DI2" s="43"/>
      <c r="DJ2" s="43"/>
      <c r="DK2" s="43"/>
      <c r="DL2" s="43"/>
      <c r="DM2" s="43"/>
      <c r="DN2" s="43"/>
      <c r="DO2" s="43"/>
      <c r="DP2" s="43"/>
      <c r="DQ2" s="43"/>
      <c r="DR2" s="43"/>
      <c r="DS2" s="43"/>
      <c r="DT2" s="43"/>
      <c r="DU2" s="43"/>
      <c r="DV2" s="43"/>
      <c r="DW2" s="43"/>
      <c r="DX2" s="43"/>
      <c r="DY2" s="43"/>
      <c r="DZ2" s="43"/>
      <c r="EA2" s="43"/>
      <c r="EB2" s="43"/>
      <c r="EC2" s="43"/>
      <c r="ED2" s="43"/>
      <c r="EE2" s="43"/>
      <c r="EF2" s="43"/>
      <c r="EG2" s="43"/>
      <c r="EH2" s="43"/>
      <c r="EI2" s="43"/>
      <c r="EJ2" s="43"/>
      <c r="EK2" s="43"/>
      <c r="EL2" s="43"/>
      <c r="EM2" s="43"/>
      <c r="EN2" s="43"/>
      <c r="EO2" s="43"/>
      <c r="EP2" s="43"/>
      <c r="EQ2" s="43"/>
      <c r="ER2" s="43"/>
      <c r="ES2" s="43"/>
      <c r="ET2" s="43"/>
      <c r="EU2" s="43"/>
      <c r="EV2" s="43"/>
      <c r="EW2" s="43"/>
      <c r="EX2" s="43"/>
      <c r="EY2" s="43"/>
      <c r="EZ2" s="43"/>
      <c r="FA2" s="43"/>
      <c r="FB2" s="43"/>
      <c r="FC2" s="43"/>
      <c r="FD2" s="28"/>
      <c r="FE2" s="28"/>
      <c r="FF2" s="28"/>
      <c r="FG2" s="28"/>
      <c r="FH2" s="28"/>
      <c r="FI2" s="28"/>
      <c r="FJ2" s="28"/>
      <c r="FK2" s="28"/>
      <c r="FL2" s="28"/>
      <c r="FM2" s="28"/>
      <c r="FN2" s="28"/>
      <c r="FO2" s="28"/>
      <c r="FP2" s="28"/>
      <c r="FQ2" s="28"/>
      <c r="FR2" s="28"/>
      <c r="FS2" s="28"/>
      <c r="FT2" s="28"/>
      <c r="FU2" s="28"/>
      <c r="FV2" s="28"/>
      <c r="FW2" s="28"/>
      <c r="FX2" s="28"/>
      <c r="FY2" s="28"/>
      <c r="FZ2" s="28"/>
      <c r="GA2" s="28"/>
      <c r="GB2" s="28"/>
      <c r="GC2" s="28"/>
      <c r="GD2" s="28"/>
      <c r="GE2" s="28"/>
      <c r="GF2" s="28"/>
      <c r="GG2" s="28"/>
      <c r="GH2" s="28"/>
      <c r="GI2" s="28"/>
      <c r="GJ2" s="28"/>
      <c r="GK2" s="28"/>
      <c r="GL2" s="28"/>
      <c r="GM2" s="28"/>
      <c r="GN2" s="28"/>
      <c r="GO2" s="28"/>
      <c r="GP2" s="28"/>
      <c r="GQ2" s="28"/>
      <c r="GR2" s="28"/>
      <c r="GS2" s="28"/>
      <c r="GT2" s="28"/>
      <c r="GU2" s="28"/>
      <c r="GV2" s="28"/>
      <c r="GW2" s="28"/>
      <c r="GX2" s="28"/>
      <c r="GY2" s="28"/>
      <c r="GZ2" s="28"/>
      <c r="HA2" s="28"/>
      <c r="HB2" s="28"/>
      <c r="HC2" s="28"/>
      <c r="HD2" s="28"/>
      <c r="HE2" s="28"/>
      <c r="HF2" s="28"/>
      <c r="HG2" s="28"/>
      <c r="HH2" s="28"/>
      <c r="HI2" s="28"/>
      <c r="HJ2" s="28"/>
      <c r="HK2" s="28"/>
      <c r="HL2" s="28"/>
      <c r="HM2" s="28"/>
      <c r="HN2" s="28"/>
      <c r="HO2" s="28"/>
      <c r="HP2" s="28"/>
      <c r="HQ2" s="28"/>
      <c r="HR2" s="28"/>
      <c r="HS2" s="28"/>
      <c r="HT2" s="28"/>
      <c r="HU2" s="28"/>
      <c r="HV2" s="28"/>
      <c r="HW2" s="28"/>
      <c r="HX2" s="28"/>
      <c r="HY2" s="28"/>
      <c r="HZ2" s="28"/>
      <c r="IA2" s="28"/>
      <c r="IB2" s="28"/>
      <c r="IC2" s="28"/>
      <c r="ID2" s="28"/>
      <c r="IE2" s="28"/>
      <c r="IF2" s="28"/>
      <c r="IG2" s="28"/>
      <c r="IH2" s="28"/>
      <c r="II2" s="28"/>
      <c r="IJ2" s="28"/>
      <c r="IK2" s="28"/>
      <c r="IL2" s="28"/>
      <c r="IM2" s="28"/>
      <c r="IN2" s="28"/>
      <c r="IO2" s="28"/>
      <c r="IP2" s="28"/>
      <c r="IQ2" s="28"/>
    </row>
    <row r="3" ht="3.75" customHeight="true" spans="1:251">
      <c r="A3" s="46"/>
      <c r="B3" s="46"/>
      <c r="C3" s="47"/>
      <c r="D3" s="46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  <c r="CA3" s="43"/>
      <c r="CB3" s="43"/>
      <c r="CC3" s="43"/>
      <c r="CD3" s="43"/>
      <c r="CE3" s="43"/>
      <c r="CF3" s="43"/>
      <c r="CG3" s="43"/>
      <c r="CH3" s="43"/>
      <c r="CI3" s="43"/>
      <c r="CJ3" s="43"/>
      <c r="CK3" s="43"/>
      <c r="CL3" s="43"/>
      <c r="CM3" s="43"/>
      <c r="CN3" s="43"/>
      <c r="CO3" s="43"/>
      <c r="CP3" s="43"/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43"/>
      <c r="DT3" s="43"/>
      <c r="DU3" s="43"/>
      <c r="DV3" s="43"/>
      <c r="DW3" s="43"/>
      <c r="DX3" s="43"/>
      <c r="DY3" s="43"/>
      <c r="DZ3" s="43"/>
      <c r="EA3" s="43"/>
      <c r="EB3" s="43"/>
      <c r="EC3" s="43"/>
      <c r="ED3" s="43"/>
      <c r="EE3" s="43"/>
      <c r="EF3" s="43"/>
      <c r="EG3" s="43"/>
      <c r="EH3" s="43"/>
      <c r="EI3" s="43"/>
      <c r="EJ3" s="43"/>
      <c r="EK3" s="43"/>
      <c r="EL3" s="43"/>
      <c r="EM3" s="43"/>
      <c r="EN3" s="43"/>
      <c r="EO3" s="43"/>
      <c r="EP3" s="43"/>
      <c r="EQ3" s="43"/>
      <c r="ER3" s="43"/>
      <c r="ES3" s="43"/>
      <c r="ET3" s="43"/>
      <c r="EU3" s="43"/>
      <c r="EV3" s="43"/>
      <c r="EW3" s="43"/>
      <c r="EX3" s="43"/>
      <c r="EY3" s="43"/>
      <c r="EZ3" s="43"/>
      <c r="FA3" s="43"/>
      <c r="FB3" s="43"/>
      <c r="FC3" s="43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  <c r="HU3" s="28"/>
      <c r="HV3" s="28"/>
      <c r="HW3" s="28"/>
      <c r="HX3" s="28"/>
      <c r="HY3" s="28"/>
      <c r="HZ3" s="28"/>
      <c r="IA3" s="28"/>
      <c r="IB3" s="28"/>
      <c r="IC3" s="28"/>
      <c r="ID3" s="28"/>
      <c r="IE3" s="28"/>
      <c r="IF3" s="28"/>
      <c r="IG3" s="28"/>
      <c r="IH3" s="28"/>
      <c r="II3" s="28"/>
      <c r="IJ3" s="28"/>
      <c r="IK3" s="28"/>
      <c r="IL3" s="28"/>
      <c r="IM3" s="28"/>
      <c r="IN3" s="28"/>
      <c r="IO3" s="28"/>
      <c r="IP3" s="28"/>
      <c r="IQ3" s="28"/>
    </row>
    <row r="4" ht="18.75" customHeight="true" spans="1:251">
      <c r="A4" s="28"/>
      <c r="B4" s="48"/>
      <c r="C4" s="43"/>
      <c r="D4" s="30" t="s">
        <v>1</v>
      </c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  <c r="CA4" s="43"/>
      <c r="CB4" s="43"/>
      <c r="CC4" s="43"/>
      <c r="CD4" s="43"/>
      <c r="CE4" s="43"/>
      <c r="CF4" s="43"/>
      <c r="CG4" s="43"/>
      <c r="CH4" s="43"/>
      <c r="CI4" s="43"/>
      <c r="CJ4" s="43"/>
      <c r="CK4" s="43"/>
      <c r="CL4" s="43"/>
      <c r="CM4" s="43"/>
      <c r="CN4" s="43"/>
      <c r="CO4" s="43"/>
      <c r="CP4" s="43"/>
      <c r="CQ4" s="43"/>
      <c r="CR4" s="43"/>
      <c r="CS4" s="43"/>
      <c r="CT4" s="43"/>
      <c r="CU4" s="43"/>
      <c r="CV4" s="43"/>
      <c r="CW4" s="43"/>
      <c r="CX4" s="43"/>
      <c r="CY4" s="43"/>
      <c r="CZ4" s="43"/>
      <c r="DA4" s="43"/>
      <c r="DB4" s="43"/>
      <c r="DC4" s="43"/>
      <c r="DD4" s="43"/>
      <c r="DE4" s="43"/>
      <c r="DF4" s="43"/>
      <c r="DG4" s="43"/>
      <c r="DH4" s="43"/>
      <c r="DI4" s="43"/>
      <c r="DJ4" s="43"/>
      <c r="DK4" s="43"/>
      <c r="DL4" s="43"/>
      <c r="DM4" s="43"/>
      <c r="DN4" s="43"/>
      <c r="DO4" s="43"/>
      <c r="DP4" s="43"/>
      <c r="DQ4" s="43"/>
      <c r="DR4" s="43"/>
      <c r="DS4" s="43"/>
      <c r="DT4" s="43"/>
      <c r="DU4" s="43"/>
      <c r="DV4" s="43"/>
      <c r="DW4" s="43"/>
      <c r="DX4" s="43"/>
      <c r="DY4" s="43"/>
      <c r="DZ4" s="43"/>
      <c r="EA4" s="43"/>
      <c r="EB4" s="43"/>
      <c r="EC4" s="43"/>
      <c r="ED4" s="43"/>
      <c r="EE4" s="43"/>
      <c r="EF4" s="43"/>
      <c r="EG4" s="43"/>
      <c r="EH4" s="43"/>
      <c r="EI4" s="43"/>
      <c r="EJ4" s="43"/>
      <c r="EK4" s="43"/>
      <c r="EL4" s="43"/>
      <c r="EM4" s="43"/>
      <c r="EN4" s="43"/>
      <c r="EO4" s="43"/>
      <c r="EP4" s="43"/>
      <c r="EQ4" s="43"/>
      <c r="ER4" s="43"/>
      <c r="ES4" s="43"/>
      <c r="ET4" s="43"/>
      <c r="EU4" s="43"/>
      <c r="EV4" s="43"/>
      <c r="EW4" s="43"/>
      <c r="EX4" s="43"/>
      <c r="EY4" s="43"/>
      <c r="EZ4" s="43"/>
      <c r="FA4" s="43"/>
      <c r="FB4" s="43"/>
      <c r="FC4" s="43"/>
      <c r="FD4" s="28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  <c r="GA4" s="28"/>
      <c r="GB4" s="28"/>
      <c r="GC4" s="28"/>
      <c r="GD4" s="28"/>
      <c r="GE4" s="28"/>
      <c r="GF4" s="28"/>
      <c r="GG4" s="28"/>
      <c r="GH4" s="28"/>
      <c r="GI4" s="28"/>
      <c r="GJ4" s="28"/>
      <c r="GK4" s="28"/>
      <c r="GL4" s="28"/>
      <c r="GM4" s="28"/>
      <c r="GN4" s="28"/>
      <c r="GO4" s="28"/>
      <c r="GP4" s="28"/>
      <c r="GQ4" s="28"/>
      <c r="GR4" s="28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  <c r="HD4" s="28"/>
      <c r="HE4" s="28"/>
      <c r="HF4" s="28"/>
      <c r="HG4" s="28"/>
      <c r="HH4" s="28"/>
      <c r="HI4" s="28"/>
      <c r="HJ4" s="28"/>
      <c r="HK4" s="28"/>
      <c r="HL4" s="28"/>
      <c r="HM4" s="28"/>
      <c r="HN4" s="28"/>
      <c r="HO4" s="28"/>
      <c r="HP4" s="28"/>
      <c r="HQ4" s="28"/>
      <c r="HR4" s="28"/>
      <c r="HS4" s="28"/>
      <c r="HT4" s="28"/>
      <c r="HU4" s="28"/>
      <c r="HV4" s="28"/>
      <c r="HW4" s="28"/>
      <c r="HX4" s="28"/>
      <c r="HY4" s="28"/>
      <c r="HZ4" s="28"/>
      <c r="IA4" s="28"/>
      <c r="IB4" s="28"/>
      <c r="IC4" s="28"/>
      <c r="ID4" s="28"/>
      <c r="IE4" s="28"/>
      <c r="IF4" s="28"/>
      <c r="IG4" s="28"/>
      <c r="IH4" s="28"/>
      <c r="II4" s="28"/>
      <c r="IJ4" s="28"/>
      <c r="IK4" s="28"/>
      <c r="IL4" s="28"/>
      <c r="IM4" s="28"/>
      <c r="IN4" s="28"/>
      <c r="IO4" s="28"/>
      <c r="IP4" s="28"/>
      <c r="IQ4" s="28"/>
    </row>
    <row r="5" ht="30" customHeight="true" spans="1:251">
      <c r="A5" s="34" t="s">
        <v>2</v>
      </c>
      <c r="B5" s="49"/>
      <c r="C5" s="34" t="s">
        <v>3</v>
      </c>
      <c r="D5" s="34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43"/>
      <c r="BX5" s="43"/>
      <c r="BY5" s="43"/>
      <c r="BZ5" s="43"/>
      <c r="CA5" s="43"/>
      <c r="CB5" s="43"/>
      <c r="CC5" s="43"/>
      <c r="CD5" s="43"/>
      <c r="CE5" s="43"/>
      <c r="CF5" s="43"/>
      <c r="CG5" s="43"/>
      <c r="CH5" s="43"/>
      <c r="CI5" s="43"/>
      <c r="CJ5" s="43"/>
      <c r="CK5" s="43"/>
      <c r="CL5" s="43"/>
      <c r="CM5" s="43"/>
      <c r="CN5" s="43"/>
      <c r="CO5" s="43"/>
      <c r="CP5" s="43"/>
      <c r="CQ5" s="43"/>
      <c r="CR5" s="43"/>
      <c r="CS5" s="43"/>
      <c r="CT5" s="43"/>
      <c r="CU5" s="43"/>
      <c r="CV5" s="43"/>
      <c r="CW5" s="43"/>
      <c r="CX5" s="43"/>
      <c r="CY5" s="43"/>
      <c r="CZ5" s="43"/>
      <c r="DA5" s="43"/>
      <c r="DB5" s="43"/>
      <c r="DC5" s="43"/>
      <c r="DD5" s="43"/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  <c r="DP5" s="43"/>
      <c r="DQ5" s="43"/>
      <c r="DR5" s="43"/>
      <c r="DS5" s="43"/>
      <c r="DT5" s="43"/>
      <c r="DU5" s="43"/>
      <c r="DV5" s="43"/>
      <c r="DW5" s="43"/>
      <c r="DX5" s="43"/>
      <c r="DY5" s="43"/>
      <c r="DZ5" s="43"/>
      <c r="EA5" s="43"/>
      <c r="EB5" s="43"/>
      <c r="EC5" s="43"/>
      <c r="ED5" s="43"/>
      <c r="EE5" s="43"/>
      <c r="EF5" s="43"/>
      <c r="EG5" s="43"/>
      <c r="EH5" s="43"/>
      <c r="EI5" s="43"/>
      <c r="EJ5" s="43"/>
      <c r="EK5" s="43"/>
      <c r="EL5" s="43"/>
      <c r="EM5" s="43"/>
      <c r="EN5" s="43"/>
      <c r="EO5" s="43"/>
      <c r="EP5" s="43"/>
      <c r="EQ5" s="43"/>
      <c r="ER5" s="43"/>
      <c r="ES5" s="43"/>
      <c r="ET5" s="43"/>
      <c r="EU5" s="43"/>
      <c r="EV5" s="43"/>
      <c r="EW5" s="43"/>
      <c r="EX5" s="43"/>
      <c r="EY5" s="43"/>
      <c r="EZ5" s="43"/>
      <c r="FA5" s="43"/>
      <c r="FB5" s="43"/>
      <c r="FC5" s="43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  <c r="HM5" s="28"/>
      <c r="HN5" s="28"/>
      <c r="HO5" s="28"/>
      <c r="HP5" s="28"/>
      <c r="HQ5" s="28"/>
      <c r="HR5" s="28"/>
      <c r="HS5" s="28"/>
      <c r="HT5" s="28"/>
      <c r="HU5" s="28"/>
      <c r="HV5" s="28"/>
      <c r="HW5" s="28"/>
      <c r="HX5" s="28"/>
      <c r="HY5" s="28"/>
      <c r="HZ5" s="28"/>
      <c r="IA5" s="28"/>
      <c r="IB5" s="28"/>
      <c r="IC5" s="28"/>
      <c r="ID5" s="28"/>
      <c r="IE5" s="28"/>
      <c r="IF5" s="28"/>
      <c r="IG5" s="28"/>
      <c r="IH5" s="28"/>
      <c r="II5" s="28"/>
      <c r="IJ5" s="28"/>
      <c r="IK5" s="28"/>
      <c r="IL5" s="28"/>
      <c r="IM5" s="28"/>
      <c r="IN5" s="28"/>
      <c r="IO5" s="28"/>
      <c r="IP5" s="28"/>
      <c r="IQ5" s="28"/>
    </row>
    <row r="6" ht="30" customHeight="true" spans="1:251">
      <c r="A6" s="50" t="s">
        <v>4</v>
      </c>
      <c r="B6" s="51" t="s">
        <v>5</v>
      </c>
      <c r="C6" s="50" t="s">
        <v>4</v>
      </c>
      <c r="D6" s="50" t="s">
        <v>5</v>
      </c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  <c r="BW6" s="43"/>
      <c r="BX6" s="43"/>
      <c r="BY6" s="43"/>
      <c r="BZ6" s="43"/>
      <c r="CA6" s="43"/>
      <c r="CB6" s="43"/>
      <c r="CC6" s="43"/>
      <c r="CD6" s="43"/>
      <c r="CE6" s="43"/>
      <c r="CF6" s="43"/>
      <c r="CG6" s="43"/>
      <c r="CH6" s="43"/>
      <c r="CI6" s="43"/>
      <c r="CJ6" s="43"/>
      <c r="CK6" s="43"/>
      <c r="CL6" s="43"/>
      <c r="CM6" s="43"/>
      <c r="CN6" s="43"/>
      <c r="CO6" s="43"/>
      <c r="CP6" s="43"/>
      <c r="CQ6" s="43"/>
      <c r="CR6" s="43"/>
      <c r="CS6" s="43"/>
      <c r="CT6" s="43"/>
      <c r="CU6" s="43"/>
      <c r="CV6" s="43"/>
      <c r="CW6" s="43"/>
      <c r="CX6" s="43"/>
      <c r="CY6" s="43"/>
      <c r="CZ6" s="43"/>
      <c r="DA6" s="43"/>
      <c r="DB6" s="43"/>
      <c r="DC6" s="43"/>
      <c r="DD6" s="43"/>
      <c r="DE6" s="43"/>
      <c r="DF6" s="43"/>
      <c r="DG6" s="43"/>
      <c r="DH6" s="43"/>
      <c r="DI6" s="43"/>
      <c r="DJ6" s="43"/>
      <c r="DK6" s="43"/>
      <c r="DL6" s="43"/>
      <c r="DM6" s="43"/>
      <c r="DN6" s="43"/>
      <c r="DO6" s="43"/>
      <c r="DP6" s="43"/>
      <c r="DQ6" s="43"/>
      <c r="DR6" s="43"/>
      <c r="DS6" s="43"/>
      <c r="DT6" s="43"/>
      <c r="DU6" s="43"/>
      <c r="DV6" s="43"/>
      <c r="DW6" s="43"/>
      <c r="DX6" s="43"/>
      <c r="DY6" s="43"/>
      <c r="DZ6" s="43"/>
      <c r="EA6" s="43"/>
      <c r="EB6" s="43"/>
      <c r="EC6" s="43"/>
      <c r="ED6" s="43"/>
      <c r="EE6" s="43"/>
      <c r="EF6" s="43"/>
      <c r="EG6" s="43"/>
      <c r="EH6" s="43"/>
      <c r="EI6" s="43"/>
      <c r="EJ6" s="43"/>
      <c r="EK6" s="43"/>
      <c r="EL6" s="43"/>
      <c r="EM6" s="43"/>
      <c r="EN6" s="43"/>
      <c r="EO6" s="43"/>
      <c r="EP6" s="43"/>
      <c r="EQ6" s="43"/>
      <c r="ER6" s="43"/>
      <c r="ES6" s="43"/>
      <c r="ET6" s="43"/>
      <c r="EU6" s="43"/>
      <c r="EV6" s="43"/>
      <c r="EW6" s="43"/>
      <c r="EX6" s="43"/>
      <c r="EY6" s="43"/>
      <c r="EZ6" s="43"/>
      <c r="FA6" s="43"/>
      <c r="FB6" s="43"/>
      <c r="FC6" s="43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  <c r="IG6" s="28"/>
      <c r="IH6" s="28"/>
      <c r="II6" s="28"/>
      <c r="IJ6" s="28"/>
      <c r="IK6" s="28"/>
      <c r="IL6" s="28"/>
      <c r="IM6" s="28"/>
      <c r="IN6" s="28"/>
      <c r="IO6" s="28"/>
      <c r="IP6" s="28"/>
      <c r="IQ6" s="28"/>
    </row>
    <row r="7" ht="32.25" customHeight="true" spans="1:251">
      <c r="A7" s="52" t="s">
        <v>154</v>
      </c>
      <c r="B7" s="25">
        <v>1893.1</v>
      </c>
      <c r="C7" s="53" t="s">
        <v>13</v>
      </c>
      <c r="D7" s="40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3"/>
      <c r="BN7" s="43"/>
      <c r="BO7" s="43"/>
      <c r="BP7" s="43"/>
      <c r="BQ7" s="43"/>
      <c r="BR7" s="43"/>
      <c r="BS7" s="43"/>
      <c r="BT7" s="43"/>
      <c r="BU7" s="43"/>
      <c r="BV7" s="43"/>
      <c r="BW7" s="43"/>
      <c r="BX7" s="43"/>
      <c r="BY7" s="43"/>
      <c r="BZ7" s="43"/>
      <c r="CA7" s="43"/>
      <c r="CB7" s="43"/>
      <c r="CC7" s="43"/>
      <c r="CD7" s="43"/>
      <c r="CE7" s="43"/>
      <c r="CF7" s="43"/>
      <c r="CG7" s="43"/>
      <c r="CH7" s="43"/>
      <c r="CI7" s="43"/>
      <c r="CJ7" s="43"/>
      <c r="CK7" s="43"/>
      <c r="CL7" s="43"/>
      <c r="CM7" s="43"/>
      <c r="CN7" s="43"/>
      <c r="CO7" s="43"/>
      <c r="CP7" s="43"/>
      <c r="CQ7" s="43"/>
      <c r="CR7" s="43"/>
      <c r="CS7" s="43"/>
      <c r="CT7" s="43"/>
      <c r="CU7" s="43"/>
      <c r="CV7" s="43"/>
      <c r="CW7" s="43"/>
      <c r="CX7" s="43"/>
      <c r="CY7" s="43"/>
      <c r="CZ7" s="43"/>
      <c r="DA7" s="43"/>
      <c r="DB7" s="43"/>
      <c r="DC7" s="43"/>
      <c r="DD7" s="43"/>
      <c r="DE7" s="43"/>
      <c r="DF7" s="43"/>
      <c r="DG7" s="43"/>
      <c r="DH7" s="43"/>
      <c r="DI7" s="43"/>
      <c r="DJ7" s="43"/>
      <c r="DK7" s="43"/>
      <c r="DL7" s="43"/>
      <c r="DM7" s="43"/>
      <c r="DN7" s="43"/>
      <c r="DO7" s="43"/>
      <c r="DP7" s="43"/>
      <c r="DQ7" s="43"/>
      <c r="DR7" s="43"/>
      <c r="DS7" s="43"/>
      <c r="DT7" s="43"/>
      <c r="DU7" s="43"/>
      <c r="DV7" s="43"/>
      <c r="DW7" s="43"/>
      <c r="DX7" s="43"/>
      <c r="DY7" s="43"/>
      <c r="DZ7" s="43"/>
      <c r="EA7" s="43"/>
      <c r="EB7" s="43"/>
      <c r="EC7" s="43"/>
      <c r="ED7" s="43"/>
      <c r="EE7" s="43"/>
      <c r="EF7" s="43"/>
      <c r="EG7" s="43"/>
      <c r="EH7" s="43"/>
      <c r="EI7" s="43"/>
      <c r="EJ7" s="43"/>
      <c r="EK7" s="43"/>
      <c r="EL7" s="43"/>
      <c r="EM7" s="43"/>
      <c r="EN7" s="43"/>
      <c r="EO7" s="43"/>
      <c r="EP7" s="43"/>
      <c r="EQ7" s="43"/>
      <c r="ER7" s="43"/>
      <c r="ES7" s="43"/>
      <c r="ET7" s="43"/>
      <c r="EU7" s="43"/>
      <c r="EV7" s="43"/>
      <c r="EW7" s="43"/>
      <c r="EX7" s="43"/>
      <c r="EY7" s="43"/>
      <c r="EZ7" s="43"/>
      <c r="FA7" s="43"/>
      <c r="FB7" s="43"/>
      <c r="FC7" s="43"/>
      <c r="FD7" s="28"/>
      <c r="FE7" s="28"/>
      <c r="FF7" s="28"/>
      <c r="FG7" s="28"/>
      <c r="FH7" s="28"/>
      <c r="FI7" s="28"/>
      <c r="FJ7" s="28"/>
      <c r="FK7" s="28"/>
      <c r="FL7" s="28"/>
      <c r="FM7" s="28"/>
      <c r="FN7" s="28"/>
      <c r="FO7" s="28"/>
      <c r="FP7" s="28"/>
      <c r="FQ7" s="28"/>
      <c r="FR7" s="28"/>
      <c r="FS7" s="28"/>
      <c r="FT7" s="28"/>
      <c r="FU7" s="28"/>
      <c r="FV7" s="28"/>
      <c r="FW7" s="28"/>
      <c r="FX7" s="28"/>
      <c r="FY7" s="28"/>
      <c r="FZ7" s="28"/>
      <c r="GA7" s="28"/>
      <c r="GB7" s="28"/>
      <c r="GC7" s="28"/>
      <c r="GD7" s="28"/>
      <c r="GE7" s="28"/>
      <c r="GF7" s="28"/>
      <c r="GG7" s="28"/>
      <c r="GH7" s="28"/>
      <c r="GI7" s="28"/>
      <c r="GJ7" s="28"/>
      <c r="GK7" s="28"/>
      <c r="GL7" s="28"/>
      <c r="GM7" s="28"/>
      <c r="GN7" s="28"/>
      <c r="GO7" s="28"/>
      <c r="GP7" s="28"/>
      <c r="GQ7" s="28"/>
      <c r="GR7" s="28"/>
      <c r="GS7" s="28"/>
      <c r="GT7" s="28"/>
      <c r="GU7" s="28"/>
      <c r="GV7" s="28"/>
      <c r="GW7" s="28"/>
      <c r="GX7" s="28"/>
      <c r="GY7" s="28"/>
      <c r="GZ7" s="28"/>
      <c r="HA7" s="28"/>
      <c r="HB7" s="28"/>
      <c r="HC7" s="28"/>
      <c r="HD7" s="28"/>
      <c r="HE7" s="28"/>
      <c r="HF7" s="28"/>
      <c r="HG7" s="28"/>
      <c r="HH7" s="28"/>
      <c r="HI7" s="28"/>
      <c r="HJ7" s="28"/>
      <c r="HK7" s="28"/>
      <c r="HL7" s="28"/>
      <c r="HM7" s="28"/>
      <c r="HN7" s="28"/>
      <c r="HO7" s="28"/>
      <c r="HP7" s="28"/>
      <c r="HQ7" s="28"/>
      <c r="HR7" s="28"/>
      <c r="HS7" s="28"/>
      <c r="HT7" s="28"/>
      <c r="HU7" s="28"/>
      <c r="HV7" s="28"/>
      <c r="HW7" s="28"/>
      <c r="HX7" s="28"/>
      <c r="HY7" s="28"/>
      <c r="HZ7" s="28"/>
      <c r="IA7" s="28"/>
      <c r="IB7" s="28"/>
      <c r="IC7" s="28"/>
      <c r="ID7" s="28"/>
      <c r="IE7" s="28"/>
      <c r="IF7" s="28"/>
      <c r="IG7" s="28"/>
      <c r="IH7" s="28"/>
      <c r="II7" s="28"/>
      <c r="IJ7" s="28"/>
      <c r="IK7" s="28"/>
      <c r="IL7" s="28"/>
      <c r="IM7" s="28"/>
      <c r="IN7" s="28"/>
      <c r="IO7" s="28"/>
      <c r="IP7" s="28"/>
      <c r="IQ7" s="28"/>
    </row>
    <row r="8" ht="32.25" customHeight="true" spans="1:251">
      <c r="A8" s="54" t="s">
        <v>155</v>
      </c>
      <c r="B8" s="55">
        <v>0</v>
      </c>
      <c r="C8" s="53" t="s">
        <v>15</v>
      </c>
      <c r="D8" s="56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  <c r="BR8" s="43"/>
      <c r="BS8" s="43"/>
      <c r="BT8" s="43"/>
      <c r="BU8" s="43"/>
      <c r="BV8" s="43"/>
      <c r="BW8" s="43"/>
      <c r="BX8" s="43"/>
      <c r="BY8" s="43"/>
      <c r="BZ8" s="43"/>
      <c r="CA8" s="43"/>
      <c r="CB8" s="43"/>
      <c r="CC8" s="43"/>
      <c r="CD8" s="43"/>
      <c r="CE8" s="43"/>
      <c r="CF8" s="43"/>
      <c r="CG8" s="43"/>
      <c r="CH8" s="43"/>
      <c r="CI8" s="43"/>
      <c r="CJ8" s="43"/>
      <c r="CK8" s="43"/>
      <c r="CL8" s="43"/>
      <c r="CM8" s="43"/>
      <c r="CN8" s="43"/>
      <c r="CO8" s="43"/>
      <c r="CP8" s="43"/>
      <c r="CQ8" s="43"/>
      <c r="CR8" s="43"/>
      <c r="CS8" s="43"/>
      <c r="CT8" s="43"/>
      <c r="CU8" s="43"/>
      <c r="CV8" s="43"/>
      <c r="CW8" s="43"/>
      <c r="CX8" s="43"/>
      <c r="CY8" s="43"/>
      <c r="CZ8" s="43"/>
      <c r="DA8" s="43"/>
      <c r="DB8" s="43"/>
      <c r="DC8" s="43"/>
      <c r="DD8" s="43"/>
      <c r="DE8" s="43"/>
      <c r="DF8" s="43"/>
      <c r="DG8" s="43"/>
      <c r="DH8" s="43"/>
      <c r="DI8" s="43"/>
      <c r="DJ8" s="43"/>
      <c r="DK8" s="43"/>
      <c r="DL8" s="43"/>
      <c r="DM8" s="43"/>
      <c r="DN8" s="43"/>
      <c r="DO8" s="43"/>
      <c r="DP8" s="43"/>
      <c r="DQ8" s="43"/>
      <c r="DR8" s="43"/>
      <c r="DS8" s="43"/>
      <c r="DT8" s="43"/>
      <c r="DU8" s="43"/>
      <c r="DV8" s="43"/>
      <c r="DW8" s="43"/>
      <c r="DX8" s="43"/>
      <c r="DY8" s="43"/>
      <c r="DZ8" s="43"/>
      <c r="EA8" s="43"/>
      <c r="EB8" s="43"/>
      <c r="EC8" s="43"/>
      <c r="ED8" s="43"/>
      <c r="EE8" s="43"/>
      <c r="EF8" s="43"/>
      <c r="EG8" s="43"/>
      <c r="EH8" s="43"/>
      <c r="EI8" s="43"/>
      <c r="EJ8" s="43"/>
      <c r="EK8" s="43"/>
      <c r="EL8" s="43"/>
      <c r="EM8" s="43"/>
      <c r="EN8" s="43"/>
      <c r="EO8" s="43"/>
      <c r="EP8" s="43"/>
      <c r="EQ8" s="43"/>
      <c r="ER8" s="43"/>
      <c r="ES8" s="43"/>
      <c r="ET8" s="43"/>
      <c r="EU8" s="43"/>
      <c r="EV8" s="43"/>
      <c r="EW8" s="43"/>
      <c r="EX8" s="43"/>
      <c r="EY8" s="43"/>
      <c r="EZ8" s="43"/>
      <c r="FA8" s="43"/>
      <c r="FB8" s="43"/>
      <c r="FC8" s="43"/>
      <c r="FD8" s="28"/>
      <c r="FE8" s="28"/>
      <c r="FF8" s="28"/>
      <c r="FG8" s="28"/>
      <c r="FH8" s="28"/>
      <c r="FI8" s="28"/>
      <c r="FJ8" s="28"/>
      <c r="FK8" s="28"/>
      <c r="FL8" s="28"/>
      <c r="FM8" s="28"/>
      <c r="FN8" s="28"/>
      <c r="FO8" s="28"/>
      <c r="FP8" s="28"/>
      <c r="FQ8" s="28"/>
      <c r="FR8" s="28"/>
      <c r="FS8" s="28"/>
      <c r="FT8" s="28"/>
      <c r="FU8" s="28"/>
      <c r="FV8" s="28"/>
      <c r="FW8" s="28"/>
      <c r="FX8" s="28"/>
      <c r="FY8" s="28"/>
      <c r="FZ8" s="28"/>
      <c r="GA8" s="28"/>
      <c r="GB8" s="28"/>
      <c r="GC8" s="28"/>
      <c r="GD8" s="28"/>
      <c r="GE8" s="28"/>
      <c r="GF8" s="28"/>
      <c r="GG8" s="28"/>
      <c r="GH8" s="28"/>
      <c r="GI8" s="28"/>
      <c r="GJ8" s="28"/>
      <c r="GK8" s="28"/>
      <c r="GL8" s="28"/>
      <c r="GM8" s="28"/>
      <c r="GN8" s="28"/>
      <c r="GO8" s="28"/>
      <c r="GP8" s="28"/>
      <c r="GQ8" s="28"/>
      <c r="GR8" s="28"/>
      <c r="GS8" s="28"/>
      <c r="GT8" s="28"/>
      <c r="GU8" s="28"/>
      <c r="GV8" s="28"/>
      <c r="GW8" s="28"/>
      <c r="GX8" s="28"/>
      <c r="GY8" s="28"/>
      <c r="GZ8" s="28"/>
      <c r="HA8" s="28"/>
      <c r="HB8" s="28"/>
      <c r="HC8" s="28"/>
      <c r="HD8" s="28"/>
      <c r="HE8" s="28"/>
      <c r="HF8" s="28"/>
      <c r="HG8" s="28"/>
      <c r="HH8" s="28"/>
      <c r="HI8" s="28"/>
      <c r="HJ8" s="28"/>
      <c r="HK8" s="28"/>
      <c r="HL8" s="28"/>
      <c r="HM8" s="28"/>
      <c r="HN8" s="28"/>
      <c r="HO8" s="28"/>
      <c r="HP8" s="28"/>
      <c r="HQ8" s="28"/>
      <c r="HR8" s="28"/>
      <c r="HS8" s="28"/>
      <c r="HT8" s="28"/>
      <c r="HU8" s="28"/>
      <c r="HV8" s="28"/>
      <c r="HW8" s="28"/>
      <c r="HX8" s="28"/>
      <c r="HY8" s="28"/>
      <c r="HZ8" s="28"/>
      <c r="IA8" s="28"/>
      <c r="IB8" s="28"/>
      <c r="IC8" s="28"/>
      <c r="ID8" s="28"/>
      <c r="IE8" s="28"/>
      <c r="IF8" s="28"/>
      <c r="IG8" s="28"/>
      <c r="IH8" s="28"/>
      <c r="II8" s="28"/>
      <c r="IJ8" s="28"/>
      <c r="IK8" s="28"/>
      <c r="IL8" s="28"/>
      <c r="IM8" s="28"/>
      <c r="IN8" s="28"/>
      <c r="IO8" s="28"/>
      <c r="IP8" s="28"/>
      <c r="IQ8" s="28"/>
    </row>
    <row r="9" ht="32.25" customHeight="true" spans="1:251">
      <c r="A9" s="54" t="s">
        <v>156</v>
      </c>
      <c r="B9" s="57">
        <v>0</v>
      </c>
      <c r="C9" s="53" t="s">
        <v>17</v>
      </c>
      <c r="D9" s="58">
        <v>2220.6</v>
      </c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  <c r="BO9" s="43"/>
      <c r="BP9" s="43"/>
      <c r="BQ9" s="43"/>
      <c r="BR9" s="43"/>
      <c r="BS9" s="43"/>
      <c r="BT9" s="43"/>
      <c r="BU9" s="43"/>
      <c r="BV9" s="43"/>
      <c r="BW9" s="43"/>
      <c r="BX9" s="43"/>
      <c r="BY9" s="43"/>
      <c r="BZ9" s="43"/>
      <c r="CA9" s="43"/>
      <c r="CB9" s="43"/>
      <c r="CC9" s="43"/>
      <c r="CD9" s="43"/>
      <c r="CE9" s="43"/>
      <c r="CF9" s="43"/>
      <c r="CG9" s="43"/>
      <c r="CH9" s="43"/>
      <c r="CI9" s="43"/>
      <c r="CJ9" s="43"/>
      <c r="CK9" s="43"/>
      <c r="CL9" s="43"/>
      <c r="CM9" s="43"/>
      <c r="CN9" s="43"/>
      <c r="CO9" s="43"/>
      <c r="CP9" s="43"/>
      <c r="CQ9" s="43"/>
      <c r="CR9" s="43"/>
      <c r="CS9" s="43"/>
      <c r="CT9" s="43"/>
      <c r="CU9" s="43"/>
      <c r="CV9" s="43"/>
      <c r="CW9" s="43"/>
      <c r="CX9" s="43"/>
      <c r="CY9" s="43"/>
      <c r="CZ9" s="43"/>
      <c r="DA9" s="43"/>
      <c r="DB9" s="43"/>
      <c r="DC9" s="43"/>
      <c r="DD9" s="43"/>
      <c r="DE9" s="43"/>
      <c r="DF9" s="43"/>
      <c r="DG9" s="43"/>
      <c r="DH9" s="43"/>
      <c r="DI9" s="43"/>
      <c r="DJ9" s="43"/>
      <c r="DK9" s="43"/>
      <c r="DL9" s="43"/>
      <c r="DM9" s="43"/>
      <c r="DN9" s="43"/>
      <c r="DO9" s="43"/>
      <c r="DP9" s="43"/>
      <c r="DQ9" s="43"/>
      <c r="DR9" s="43"/>
      <c r="DS9" s="43"/>
      <c r="DT9" s="43"/>
      <c r="DU9" s="43"/>
      <c r="DV9" s="43"/>
      <c r="DW9" s="43"/>
      <c r="DX9" s="43"/>
      <c r="DY9" s="43"/>
      <c r="DZ9" s="43"/>
      <c r="EA9" s="43"/>
      <c r="EB9" s="43"/>
      <c r="EC9" s="43"/>
      <c r="ED9" s="43"/>
      <c r="EE9" s="43"/>
      <c r="EF9" s="43"/>
      <c r="EG9" s="43"/>
      <c r="EH9" s="43"/>
      <c r="EI9" s="43"/>
      <c r="EJ9" s="43"/>
      <c r="EK9" s="43"/>
      <c r="EL9" s="43"/>
      <c r="EM9" s="43"/>
      <c r="EN9" s="43"/>
      <c r="EO9" s="43"/>
      <c r="EP9" s="43"/>
      <c r="EQ9" s="43"/>
      <c r="ER9" s="43"/>
      <c r="ES9" s="43"/>
      <c r="ET9" s="43"/>
      <c r="EU9" s="43"/>
      <c r="EV9" s="43"/>
      <c r="EW9" s="43"/>
      <c r="EX9" s="43"/>
      <c r="EY9" s="43"/>
      <c r="EZ9" s="43"/>
      <c r="FA9" s="43"/>
      <c r="FB9" s="43"/>
      <c r="FC9" s="43"/>
      <c r="FD9" s="28"/>
      <c r="FE9" s="28"/>
      <c r="FF9" s="28"/>
      <c r="FG9" s="28"/>
      <c r="FH9" s="28"/>
      <c r="FI9" s="28"/>
      <c r="FJ9" s="28"/>
      <c r="FK9" s="28"/>
      <c r="FL9" s="28"/>
      <c r="FM9" s="28"/>
      <c r="FN9" s="28"/>
      <c r="FO9" s="28"/>
      <c r="FP9" s="28"/>
      <c r="FQ9" s="28"/>
      <c r="FR9" s="28"/>
      <c r="FS9" s="28"/>
      <c r="FT9" s="28"/>
      <c r="FU9" s="28"/>
      <c r="FV9" s="28"/>
      <c r="FW9" s="28"/>
      <c r="FX9" s="28"/>
      <c r="FY9" s="28"/>
      <c r="FZ9" s="28"/>
      <c r="GA9" s="28"/>
      <c r="GB9" s="28"/>
      <c r="GC9" s="28"/>
      <c r="GD9" s="28"/>
      <c r="GE9" s="28"/>
      <c r="GF9" s="28"/>
      <c r="GG9" s="28"/>
      <c r="GH9" s="28"/>
      <c r="GI9" s="28"/>
      <c r="GJ9" s="28"/>
      <c r="GK9" s="28"/>
      <c r="GL9" s="28"/>
      <c r="GM9" s="28"/>
      <c r="GN9" s="28"/>
      <c r="GO9" s="28"/>
      <c r="GP9" s="28"/>
      <c r="GQ9" s="28"/>
      <c r="GR9" s="28"/>
      <c r="GS9" s="28"/>
      <c r="GT9" s="28"/>
      <c r="GU9" s="28"/>
      <c r="GV9" s="28"/>
      <c r="GW9" s="28"/>
      <c r="GX9" s="28"/>
      <c r="GY9" s="28"/>
      <c r="GZ9" s="28"/>
      <c r="HA9" s="28"/>
      <c r="HB9" s="28"/>
      <c r="HC9" s="28"/>
      <c r="HD9" s="28"/>
      <c r="HE9" s="28"/>
      <c r="HF9" s="28"/>
      <c r="HG9" s="28"/>
      <c r="HH9" s="28"/>
      <c r="HI9" s="28"/>
      <c r="HJ9" s="28"/>
      <c r="HK9" s="28"/>
      <c r="HL9" s="28"/>
      <c r="HM9" s="28"/>
      <c r="HN9" s="28"/>
      <c r="HO9" s="28"/>
      <c r="HP9" s="28"/>
      <c r="HQ9" s="28"/>
      <c r="HR9" s="28"/>
      <c r="HS9" s="28"/>
      <c r="HT9" s="28"/>
      <c r="HU9" s="28"/>
      <c r="HV9" s="28"/>
      <c r="HW9" s="28"/>
      <c r="HX9" s="28"/>
      <c r="HY9" s="28"/>
      <c r="HZ9" s="28"/>
      <c r="IA9" s="28"/>
      <c r="IB9" s="28"/>
      <c r="IC9" s="28"/>
      <c r="ID9" s="28"/>
      <c r="IE9" s="28"/>
      <c r="IF9" s="28"/>
      <c r="IG9" s="28"/>
      <c r="IH9" s="28"/>
      <c r="II9" s="28"/>
      <c r="IJ9" s="28"/>
      <c r="IK9" s="28"/>
      <c r="IL9" s="28"/>
      <c r="IM9" s="28"/>
      <c r="IN9" s="28"/>
      <c r="IO9" s="28"/>
      <c r="IP9" s="28"/>
      <c r="IQ9" s="28"/>
    </row>
    <row r="10" ht="32.25" customHeight="true" spans="1:251">
      <c r="A10" s="52" t="s">
        <v>157</v>
      </c>
      <c r="B10" s="57">
        <v>0</v>
      </c>
      <c r="C10" s="53" t="s">
        <v>19</v>
      </c>
      <c r="D10" s="58">
        <v>43.1</v>
      </c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43"/>
      <c r="BN10" s="43"/>
      <c r="BO10" s="43"/>
      <c r="BP10" s="43"/>
      <c r="BQ10" s="43"/>
      <c r="BR10" s="43"/>
      <c r="BS10" s="43"/>
      <c r="BT10" s="43"/>
      <c r="BU10" s="43"/>
      <c r="BV10" s="43"/>
      <c r="BW10" s="43"/>
      <c r="BX10" s="43"/>
      <c r="BY10" s="43"/>
      <c r="BZ10" s="43"/>
      <c r="CA10" s="43"/>
      <c r="CB10" s="43"/>
      <c r="CC10" s="43"/>
      <c r="CD10" s="43"/>
      <c r="CE10" s="43"/>
      <c r="CF10" s="43"/>
      <c r="CG10" s="43"/>
      <c r="CH10" s="43"/>
      <c r="CI10" s="43"/>
      <c r="CJ10" s="43"/>
      <c r="CK10" s="43"/>
      <c r="CL10" s="43"/>
      <c r="CM10" s="43"/>
      <c r="CN10" s="43"/>
      <c r="CO10" s="43"/>
      <c r="CP10" s="43"/>
      <c r="CQ10" s="43"/>
      <c r="CR10" s="43"/>
      <c r="CS10" s="43"/>
      <c r="CT10" s="43"/>
      <c r="CU10" s="43"/>
      <c r="CV10" s="43"/>
      <c r="CW10" s="43"/>
      <c r="CX10" s="43"/>
      <c r="CY10" s="43"/>
      <c r="CZ10" s="43"/>
      <c r="DA10" s="43"/>
      <c r="DB10" s="43"/>
      <c r="DC10" s="43"/>
      <c r="DD10" s="43"/>
      <c r="DE10" s="43"/>
      <c r="DF10" s="43"/>
      <c r="DG10" s="43"/>
      <c r="DH10" s="43"/>
      <c r="DI10" s="43"/>
      <c r="DJ10" s="43"/>
      <c r="DK10" s="43"/>
      <c r="DL10" s="43"/>
      <c r="DM10" s="43"/>
      <c r="DN10" s="43"/>
      <c r="DO10" s="43"/>
      <c r="DP10" s="43"/>
      <c r="DQ10" s="43"/>
      <c r="DR10" s="43"/>
      <c r="DS10" s="43"/>
      <c r="DT10" s="43"/>
      <c r="DU10" s="43"/>
      <c r="DV10" s="43"/>
      <c r="DW10" s="43"/>
      <c r="DX10" s="43"/>
      <c r="DY10" s="43"/>
      <c r="DZ10" s="43"/>
      <c r="EA10" s="43"/>
      <c r="EB10" s="43"/>
      <c r="EC10" s="43"/>
      <c r="ED10" s="43"/>
      <c r="EE10" s="43"/>
      <c r="EF10" s="43"/>
      <c r="EG10" s="43"/>
      <c r="EH10" s="43"/>
      <c r="EI10" s="43"/>
      <c r="EJ10" s="43"/>
      <c r="EK10" s="43"/>
      <c r="EL10" s="43"/>
      <c r="EM10" s="43"/>
      <c r="EN10" s="43"/>
      <c r="EO10" s="43"/>
      <c r="EP10" s="43"/>
      <c r="EQ10" s="43"/>
      <c r="ER10" s="43"/>
      <c r="ES10" s="43"/>
      <c r="ET10" s="43"/>
      <c r="EU10" s="43"/>
      <c r="EV10" s="43"/>
      <c r="EW10" s="43"/>
      <c r="EX10" s="43"/>
      <c r="EY10" s="43"/>
      <c r="EZ10" s="43"/>
      <c r="FA10" s="43"/>
      <c r="FB10" s="43"/>
      <c r="FC10" s="43"/>
      <c r="FD10" s="28"/>
      <c r="FE10" s="28"/>
      <c r="FF10" s="28"/>
      <c r="FG10" s="28"/>
      <c r="FH10" s="28"/>
      <c r="FI10" s="28"/>
      <c r="FJ10" s="28"/>
      <c r="FK10" s="28"/>
      <c r="FL10" s="28"/>
      <c r="FM10" s="28"/>
      <c r="FN10" s="28"/>
      <c r="FO10" s="28"/>
      <c r="FP10" s="28"/>
      <c r="FQ10" s="28"/>
      <c r="FR10" s="28"/>
      <c r="FS10" s="28"/>
      <c r="FT10" s="28"/>
      <c r="FU10" s="28"/>
      <c r="FV10" s="28"/>
      <c r="FW10" s="28"/>
      <c r="FX10" s="28"/>
      <c r="FY10" s="28"/>
      <c r="FZ10" s="28"/>
      <c r="GA10" s="28"/>
      <c r="GB10" s="28"/>
      <c r="GC10" s="28"/>
      <c r="GD10" s="28"/>
      <c r="GE10" s="28"/>
      <c r="GF10" s="28"/>
      <c r="GG10" s="28"/>
      <c r="GH10" s="28"/>
      <c r="GI10" s="28"/>
      <c r="GJ10" s="28"/>
      <c r="GK10" s="28"/>
      <c r="GL10" s="28"/>
      <c r="GM10" s="28"/>
      <c r="GN10" s="28"/>
      <c r="GO10" s="28"/>
      <c r="GP10" s="28"/>
      <c r="GQ10" s="28"/>
      <c r="GR10" s="28"/>
      <c r="GS10" s="28"/>
      <c r="GT10" s="28"/>
      <c r="GU10" s="28"/>
      <c r="GV10" s="28"/>
      <c r="GW10" s="28"/>
      <c r="GX10" s="28"/>
      <c r="GY10" s="28"/>
      <c r="GZ10" s="28"/>
      <c r="HA10" s="28"/>
      <c r="HB10" s="28"/>
      <c r="HC10" s="28"/>
      <c r="HD10" s="28"/>
      <c r="HE10" s="28"/>
      <c r="HF10" s="28"/>
      <c r="HG10" s="28"/>
      <c r="HH10" s="28"/>
      <c r="HI10" s="28"/>
      <c r="HJ10" s="28"/>
      <c r="HK10" s="28"/>
      <c r="HL10" s="28"/>
      <c r="HM10" s="28"/>
      <c r="HN10" s="28"/>
      <c r="HO10" s="28"/>
      <c r="HP10" s="28"/>
      <c r="HQ10" s="28"/>
      <c r="HR10" s="28"/>
      <c r="HS10" s="28"/>
      <c r="HT10" s="28"/>
      <c r="HU10" s="28"/>
      <c r="HV10" s="28"/>
      <c r="HW10" s="28"/>
      <c r="HX10" s="28"/>
      <c r="HY10" s="28"/>
      <c r="HZ10" s="28"/>
      <c r="IA10" s="28"/>
      <c r="IB10" s="28"/>
      <c r="IC10" s="28"/>
      <c r="ID10" s="28"/>
      <c r="IE10" s="28"/>
      <c r="IF10" s="28"/>
      <c r="IG10" s="28"/>
      <c r="IH10" s="28"/>
      <c r="II10" s="28"/>
      <c r="IJ10" s="28"/>
      <c r="IK10" s="28"/>
      <c r="IL10" s="28"/>
      <c r="IM10" s="28"/>
      <c r="IN10" s="28"/>
      <c r="IO10" s="28"/>
      <c r="IP10" s="28"/>
      <c r="IQ10" s="28"/>
    </row>
    <row r="11" ht="32.25" customHeight="true" spans="1:251">
      <c r="A11" s="52" t="s">
        <v>158</v>
      </c>
      <c r="B11" s="57">
        <v>0</v>
      </c>
      <c r="C11" s="53" t="s">
        <v>20</v>
      </c>
      <c r="D11" s="58">
        <v>9.4</v>
      </c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3"/>
      <c r="BM11" s="43"/>
      <c r="BN11" s="43"/>
      <c r="BO11" s="43"/>
      <c r="BP11" s="43"/>
      <c r="BQ11" s="43"/>
      <c r="BR11" s="43"/>
      <c r="BS11" s="43"/>
      <c r="BT11" s="43"/>
      <c r="BU11" s="43"/>
      <c r="BV11" s="43"/>
      <c r="BW11" s="43"/>
      <c r="BX11" s="43"/>
      <c r="BY11" s="43"/>
      <c r="BZ11" s="43"/>
      <c r="CA11" s="43"/>
      <c r="CB11" s="43"/>
      <c r="CC11" s="43"/>
      <c r="CD11" s="43"/>
      <c r="CE11" s="43"/>
      <c r="CF11" s="43"/>
      <c r="CG11" s="43"/>
      <c r="CH11" s="43"/>
      <c r="CI11" s="43"/>
      <c r="CJ11" s="43"/>
      <c r="CK11" s="43"/>
      <c r="CL11" s="43"/>
      <c r="CM11" s="43"/>
      <c r="CN11" s="43"/>
      <c r="CO11" s="43"/>
      <c r="CP11" s="43"/>
      <c r="CQ11" s="43"/>
      <c r="CR11" s="43"/>
      <c r="CS11" s="43"/>
      <c r="CT11" s="43"/>
      <c r="CU11" s="43"/>
      <c r="CV11" s="43"/>
      <c r="CW11" s="43"/>
      <c r="CX11" s="43"/>
      <c r="CY11" s="43"/>
      <c r="CZ11" s="43"/>
      <c r="DA11" s="43"/>
      <c r="DB11" s="43"/>
      <c r="DC11" s="43"/>
      <c r="DD11" s="43"/>
      <c r="DE11" s="43"/>
      <c r="DF11" s="43"/>
      <c r="DG11" s="43"/>
      <c r="DH11" s="43"/>
      <c r="DI11" s="43"/>
      <c r="DJ11" s="43"/>
      <c r="DK11" s="43"/>
      <c r="DL11" s="43"/>
      <c r="DM11" s="43"/>
      <c r="DN11" s="43"/>
      <c r="DO11" s="43"/>
      <c r="DP11" s="43"/>
      <c r="DQ11" s="43"/>
      <c r="DR11" s="43"/>
      <c r="DS11" s="43"/>
      <c r="DT11" s="43"/>
      <c r="DU11" s="43"/>
      <c r="DV11" s="43"/>
      <c r="DW11" s="43"/>
      <c r="DX11" s="43"/>
      <c r="DY11" s="43"/>
      <c r="DZ11" s="43"/>
      <c r="EA11" s="43"/>
      <c r="EB11" s="43"/>
      <c r="EC11" s="43"/>
      <c r="ED11" s="43"/>
      <c r="EE11" s="43"/>
      <c r="EF11" s="43"/>
      <c r="EG11" s="43"/>
      <c r="EH11" s="43"/>
      <c r="EI11" s="43"/>
      <c r="EJ11" s="43"/>
      <c r="EK11" s="43"/>
      <c r="EL11" s="43"/>
      <c r="EM11" s="43"/>
      <c r="EN11" s="43"/>
      <c r="EO11" s="43"/>
      <c r="EP11" s="43"/>
      <c r="EQ11" s="43"/>
      <c r="ER11" s="43"/>
      <c r="ES11" s="43"/>
      <c r="ET11" s="43"/>
      <c r="EU11" s="43"/>
      <c r="EV11" s="43"/>
      <c r="EW11" s="43"/>
      <c r="EX11" s="43"/>
      <c r="EY11" s="43"/>
      <c r="EZ11" s="43"/>
      <c r="FA11" s="43"/>
      <c r="FB11" s="43"/>
      <c r="FC11" s="43"/>
      <c r="FD11" s="28"/>
      <c r="FE11" s="28"/>
      <c r="FF11" s="28"/>
      <c r="FG11" s="28"/>
      <c r="FH11" s="28"/>
      <c r="FI11" s="28"/>
      <c r="FJ11" s="28"/>
      <c r="FK11" s="28"/>
      <c r="FL11" s="28"/>
      <c r="FM11" s="28"/>
      <c r="FN11" s="28"/>
      <c r="FO11" s="28"/>
      <c r="FP11" s="28"/>
      <c r="FQ11" s="28"/>
      <c r="FR11" s="28"/>
      <c r="FS11" s="28"/>
      <c r="FT11" s="28"/>
      <c r="FU11" s="28"/>
      <c r="FV11" s="28"/>
      <c r="FW11" s="28"/>
      <c r="FX11" s="28"/>
      <c r="FY11" s="28"/>
      <c r="FZ11" s="28"/>
      <c r="GA11" s="28"/>
      <c r="GB11" s="28"/>
      <c r="GC11" s="28"/>
      <c r="GD11" s="28"/>
      <c r="GE11" s="28"/>
      <c r="GF11" s="28"/>
      <c r="GG11" s="28"/>
      <c r="GH11" s="28"/>
      <c r="GI11" s="28"/>
      <c r="GJ11" s="28"/>
      <c r="GK11" s="28"/>
      <c r="GL11" s="28"/>
      <c r="GM11" s="28"/>
      <c r="GN11" s="28"/>
      <c r="GO11" s="28"/>
      <c r="GP11" s="28"/>
      <c r="GQ11" s="28"/>
      <c r="GR11" s="28"/>
      <c r="GS11" s="28"/>
      <c r="GT11" s="28"/>
      <c r="GU11" s="28"/>
      <c r="GV11" s="28"/>
      <c r="GW11" s="28"/>
      <c r="GX11" s="28"/>
      <c r="GY11" s="28"/>
      <c r="GZ11" s="28"/>
      <c r="HA11" s="28"/>
      <c r="HB11" s="28"/>
      <c r="HC11" s="28"/>
      <c r="HD11" s="28"/>
      <c r="HE11" s="28"/>
      <c r="HF11" s="28"/>
      <c r="HG11" s="28"/>
      <c r="HH11" s="28"/>
      <c r="HI11" s="28"/>
      <c r="HJ11" s="28"/>
      <c r="HK11" s="28"/>
      <c r="HL11" s="28"/>
      <c r="HM11" s="28"/>
      <c r="HN11" s="28"/>
      <c r="HO11" s="28"/>
      <c r="HP11" s="28"/>
      <c r="HQ11" s="28"/>
      <c r="HR11" s="28"/>
      <c r="HS11" s="28"/>
      <c r="HT11" s="28"/>
      <c r="HU11" s="28"/>
      <c r="HV11" s="28"/>
      <c r="HW11" s="28"/>
      <c r="HX11" s="28"/>
      <c r="HY11" s="28"/>
      <c r="HZ11" s="28"/>
      <c r="IA11" s="28"/>
      <c r="IB11" s="28"/>
      <c r="IC11" s="28"/>
      <c r="ID11" s="28"/>
      <c r="IE11" s="28"/>
      <c r="IF11" s="28"/>
      <c r="IG11" s="28"/>
      <c r="IH11" s="28"/>
      <c r="II11" s="28"/>
      <c r="IJ11" s="28"/>
      <c r="IK11" s="28"/>
      <c r="IL11" s="28"/>
      <c r="IM11" s="28"/>
      <c r="IN11" s="28"/>
      <c r="IO11" s="28"/>
      <c r="IP11" s="28"/>
      <c r="IQ11" s="28"/>
    </row>
    <row r="12" ht="32.25" customHeight="true" spans="1:251">
      <c r="A12" s="52" t="s">
        <v>159</v>
      </c>
      <c r="B12" s="25">
        <v>0</v>
      </c>
      <c r="C12" s="59">
        <v>0</v>
      </c>
      <c r="D12" s="56">
        <v>0</v>
      </c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  <c r="CB12" s="43"/>
      <c r="CC12" s="43"/>
      <c r="CD12" s="43"/>
      <c r="CE12" s="43"/>
      <c r="CF12" s="43"/>
      <c r="CG12" s="43"/>
      <c r="CH12" s="43"/>
      <c r="CI12" s="43"/>
      <c r="CJ12" s="43"/>
      <c r="CK12" s="43"/>
      <c r="CL12" s="43"/>
      <c r="CM12" s="43"/>
      <c r="CN12" s="43"/>
      <c r="CO12" s="43"/>
      <c r="CP12" s="43"/>
      <c r="CQ12" s="43"/>
      <c r="CR12" s="43"/>
      <c r="CS12" s="43"/>
      <c r="CT12" s="43"/>
      <c r="CU12" s="43"/>
      <c r="CV12" s="43"/>
      <c r="CW12" s="43"/>
      <c r="CX12" s="43"/>
      <c r="CY12" s="43"/>
      <c r="CZ12" s="43"/>
      <c r="DA12" s="43"/>
      <c r="DB12" s="43"/>
      <c r="DC12" s="43"/>
      <c r="DD12" s="43"/>
      <c r="DE12" s="43"/>
      <c r="DF12" s="43"/>
      <c r="DG12" s="43"/>
      <c r="DH12" s="43"/>
      <c r="DI12" s="43"/>
      <c r="DJ12" s="43"/>
      <c r="DK12" s="43"/>
      <c r="DL12" s="43"/>
      <c r="DM12" s="43"/>
      <c r="DN12" s="43"/>
      <c r="DO12" s="43"/>
      <c r="DP12" s="43"/>
      <c r="DQ12" s="43"/>
      <c r="DR12" s="43"/>
      <c r="DS12" s="43"/>
      <c r="DT12" s="43"/>
      <c r="DU12" s="43"/>
      <c r="DV12" s="43"/>
      <c r="DW12" s="43"/>
      <c r="DX12" s="43"/>
      <c r="DY12" s="43"/>
      <c r="DZ12" s="43"/>
      <c r="EA12" s="43"/>
      <c r="EB12" s="43"/>
      <c r="EC12" s="43"/>
      <c r="ED12" s="43"/>
      <c r="EE12" s="43"/>
      <c r="EF12" s="43"/>
      <c r="EG12" s="43"/>
      <c r="EH12" s="43"/>
      <c r="EI12" s="43"/>
      <c r="EJ12" s="43"/>
      <c r="EK12" s="43"/>
      <c r="EL12" s="43"/>
      <c r="EM12" s="43"/>
      <c r="EN12" s="43"/>
      <c r="EO12" s="43"/>
      <c r="EP12" s="43"/>
      <c r="EQ12" s="43"/>
      <c r="ER12" s="43"/>
      <c r="ES12" s="43"/>
      <c r="ET12" s="43"/>
      <c r="EU12" s="43"/>
      <c r="EV12" s="43"/>
      <c r="EW12" s="43"/>
      <c r="EX12" s="43"/>
      <c r="EY12" s="43"/>
      <c r="EZ12" s="43"/>
      <c r="FA12" s="43"/>
      <c r="FB12" s="43"/>
      <c r="FC12" s="43"/>
      <c r="FD12" s="28"/>
      <c r="FE12" s="28"/>
      <c r="FF12" s="28"/>
      <c r="FG12" s="28"/>
      <c r="FH12" s="28"/>
      <c r="FI12" s="28"/>
      <c r="FJ12" s="28"/>
      <c r="FK12" s="28"/>
      <c r="FL12" s="28"/>
      <c r="FM12" s="28"/>
      <c r="FN12" s="28"/>
      <c r="FO12" s="28"/>
      <c r="FP12" s="28"/>
      <c r="FQ12" s="28"/>
      <c r="FR12" s="28"/>
      <c r="FS12" s="28"/>
      <c r="FT12" s="28"/>
      <c r="FU12" s="28"/>
      <c r="FV12" s="28"/>
      <c r="FW12" s="28"/>
      <c r="FX12" s="28"/>
      <c r="FY12" s="28"/>
      <c r="FZ12" s="28"/>
      <c r="GA12" s="28"/>
      <c r="GB12" s="28"/>
      <c r="GC12" s="28"/>
      <c r="GD12" s="28"/>
      <c r="GE12" s="28"/>
      <c r="GF12" s="28"/>
      <c r="GG12" s="28"/>
      <c r="GH12" s="28"/>
      <c r="GI12" s="28"/>
      <c r="GJ12" s="28"/>
      <c r="GK12" s="28"/>
      <c r="GL12" s="28"/>
      <c r="GM12" s="28"/>
      <c r="GN12" s="28"/>
      <c r="GO12" s="28"/>
      <c r="GP12" s="28"/>
      <c r="GQ12" s="28"/>
      <c r="GR12" s="28"/>
      <c r="GS12" s="28"/>
      <c r="GT12" s="28"/>
      <c r="GU12" s="28"/>
      <c r="GV12" s="28"/>
      <c r="GW12" s="28"/>
      <c r="GX12" s="28"/>
      <c r="GY12" s="28"/>
      <c r="GZ12" s="28"/>
      <c r="HA12" s="28"/>
      <c r="HB12" s="28"/>
      <c r="HC12" s="28"/>
      <c r="HD12" s="28"/>
      <c r="HE12" s="28"/>
      <c r="HF12" s="28"/>
      <c r="HG12" s="28"/>
      <c r="HH12" s="28"/>
      <c r="HI12" s="28"/>
      <c r="HJ12" s="28"/>
      <c r="HK12" s="28"/>
      <c r="HL12" s="28"/>
      <c r="HM12" s="28"/>
      <c r="HN12" s="28"/>
      <c r="HO12" s="28"/>
      <c r="HP12" s="28"/>
      <c r="HQ12" s="28"/>
      <c r="HR12" s="28"/>
      <c r="HS12" s="28"/>
      <c r="HT12" s="28"/>
      <c r="HU12" s="28"/>
      <c r="HV12" s="28"/>
      <c r="HW12" s="28"/>
      <c r="HX12" s="28"/>
      <c r="HY12" s="28"/>
      <c r="HZ12" s="28"/>
      <c r="IA12" s="28"/>
      <c r="IB12" s="28"/>
      <c r="IC12" s="28"/>
      <c r="ID12" s="28"/>
      <c r="IE12" s="28"/>
      <c r="IF12" s="28"/>
      <c r="IG12" s="28"/>
      <c r="IH12" s="28"/>
      <c r="II12" s="28"/>
      <c r="IJ12" s="28"/>
      <c r="IK12" s="28"/>
      <c r="IL12" s="28"/>
      <c r="IM12" s="28"/>
      <c r="IN12" s="28"/>
      <c r="IO12" s="28"/>
      <c r="IP12" s="28"/>
      <c r="IQ12" s="28"/>
    </row>
    <row r="13" ht="32.25" customHeight="true" spans="1:251">
      <c r="A13" s="60"/>
      <c r="B13" s="61"/>
      <c r="C13" s="59">
        <v>0</v>
      </c>
      <c r="D13" s="56">
        <v>0</v>
      </c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3"/>
      <c r="BG13" s="43"/>
      <c r="BH13" s="43"/>
      <c r="BI13" s="43"/>
      <c r="BJ13" s="43"/>
      <c r="BK13" s="43"/>
      <c r="BL13" s="43"/>
      <c r="BM13" s="43"/>
      <c r="BN13" s="43"/>
      <c r="BO13" s="43"/>
      <c r="BP13" s="43"/>
      <c r="BQ13" s="43"/>
      <c r="BR13" s="43"/>
      <c r="BS13" s="43"/>
      <c r="BT13" s="43"/>
      <c r="BU13" s="43"/>
      <c r="BV13" s="43"/>
      <c r="BW13" s="43"/>
      <c r="BX13" s="43"/>
      <c r="BY13" s="43"/>
      <c r="BZ13" s="43"/>
      <c r="CA13" s="43"/>
      <c r="CB13" s="43"/>
      <c r="CC13" s="43"/>
      <c r="CD13" s="43"/>
      <c r="CE13" s="43"/>
      <c r="CF13" s="43"/>
      <c r="CG13" s="43"/>
      <c r="CH13" s="43"/>
      <c r="CI13" s="43"/>
      <c r="CJ13" s="43"/>
      <c r="CK13" s="43"/>
      <c r="CL13" s="43"/>
      <c r="CM13" s="43"/>
      <c r="CN13" s="43"/>
      <c r="CO13" s="43"/>
      <c r="CP13" s="43"/>
      <c r="CQ13" s="43"/>
      <c r="CR13" s="43"/>
      <c r="CS13" s="43"/>
      <c r="CT13" s="43"/>
      <c r="CU13" s="43"/>
      <c r="CV13" s="43"/>
      <c r="CW13" s="43"/>
      <c r="CX13" s="43"/>
      <c r="CY13" s="43"/>
      <c r="CZ13" s="43"/>
      <c r="DA13" s="43"/>
      <c r="DB13" s="43"/>
      <c r="DC13" s="43"/>
      <c r="DD13" s="43"/>
      <c r="DE13" s="43"/>
      <c r="DF13" s="43"/>
      <c r="DG13" s="43"/>
      <c r="DH13" s="43"/>
      <c r="DI13" s="43"/>
      <c r="DJ13" s="43"/>
      <c r="DK13" s="43"/>
      <c r="DL13" s="43"/>
      <c r="DM13" s="43"/>
      <c r="DN13" s="43"/>
      <c r="DO13" s="43"/>
      <c r="DP13" s="43"/>
      <c r="DQ13" s="43"/>
      <c r="DR13" s="43"/>
      <c r="DS13" s="43"/>
      <c r="DT13" s="43"/>
      <c r="DU13" s="43"/>
      <c r="DV13" s="43"/>
      <c r="DW13" s="43"/>
      <c r="DX13" s="43"/>
      <c r="DY13" s="43"/>
      <c r="DZ13" s="43"/>
      <c r="EA13" s="43"/>
      <c r="EB13" s="43"/>
      <c r="EC13" s="43"/>
      <c r="ED13" s="43"/>
      <c r="EE13" s="43"/>
      <c r="EF13" s="43"/>
      <c r="EG13" s="43"/>
      <c r="EH13" s="43"/>
      <c r="EI13" s="43"/>
      <c r="EJ13" s="43"/>
      <c r="EK13" s="43"/>
      <c r="EL13" s="43"/>
      <c r="EM13" s="43"/>
      <c r="EN13" s="43"/>
      <c r="EO13" s="43"/>
      <c r="EP13" s="43"/>
      <c r="EQ13" s="43"/>
      <c r="ER13" s="43"/>
      <c r="ES13" s="43"/>
      <c r="ET13" s="43"/>
      <c r="EU13" s="43"/>
      <c r="EV13" s="43"/>
      <c r="EW13" s="43"/>
      <c r="EX13" s="43"/>
      <c r="EY13" s="43"/>
      <c r="EZ13" s="43"/>
      <c r="FA13" s="43"/>
      <c r="FB13" s="43"/>
      <c r="FC13" s="43"/>
      <c r="FD13" s="28"/>
      <c r="FE13" s="28"/>
      <c r="FF13" s="28"/>
      <c r="FG13" s="28"/>
      <c r="FH13" s="28"/>
      <c r="FI13" s="28"/>
      <c r="FJ13" s="28"/>
      <c r="FK13" s="28"/>
      <c r="FL13" s="28"/>
      <c r="FM13" s="28"/>
      <c r="FN13" s="28"/>
      <c r="FO13" s="28"/>
      <c r="FP13" s="28"/>
      <c r="FQ13" s="28"/>
      <c r="FR13" s="28"/>
      <c r="FS13" s="28"/>
      <c r="FT13" s="28"/>
      <c r="FU13" s="28"/>
      <c r="FV13" s="28"/>
      <c r="FW13" s="28"/>
      <c r="FX13" s="28"/>
      <c r="FY13" s="28"/>
      <c r="FZ13" s="28"/>
      <c r="GA13" s="28"/>
      <c r="GB13" s="28"/>
      <c r="GC13" s="28"/>
      <c r="GD13" s="28"/>
      <c r="GE13" s="28"/>
      <c r="GF13" s="28"/>
      <c r="GG13" s="28"/>
      <c r="GH13" s="28"/>
      <c r="GI13" s="28"/>
      <c r="GJ13" s="28"/>
      <c r="GK13" s="28"/>
      <c r="GL13" s="28"/>
      <c r="GM13" s="28"/>
      <c r="GN13" s="28"/>
      <c r="GO13" s="28"/>
      <c r="GP13" s="28"/>
      <c r="GQ13" s="28"/>
      <c r="GR13" s="28"/>
      <c r="GS13" s="28"/>
      <c r="GT13" s="28"/>
      <c r="GU13" s="28"/>
      <c r="GV13" s="28"/>
      <c r="GW13" s="28"/>
      <c r="GX13" s="28"/>
      <c r="GY13" s="28"/>
      <c r="GZ13" s="28"/>
      <c r="HA13" s="28"/>
      <c r="HB13" s="28"/>
      <c r="HC13" s="28"/>
      <c r="HD13" s="28"/>
      <c r="HE13" s="28"/>
      <c r="HF13" s="28"/>
      <c r="HG13" s="28"/>
      <c r="HH13" s="28"/>
      <c r="HI13" s="28"/>
      <c r="HJ13" s="28"/>
      <c r="HK13" s="28"/>
      <c r="HL13" s="28"/>
      <c r="HM13" s="28"/>
      <c r="HN13" s="28"/>
      <c r="HO13" s="28"/>
      <c r="HP13" s="28"/>
      <c r="HQ13" s="28"/>
      <c r="HR13" s="28"/>
      <c r="HS13" s="28"/>
      <c r="HT13" s="28"/>
      <c r="HU13" s="28"/>
      <c r="HV13" s="28"/>
      <c r="HW13" s="28"/>
      <c r="HX13" s="28"/>
      <c r="HY13" s="28"/>
      <c r="HZ13" s="28"/>
      <c r="IA13" s="28"/>
      <c r="IB13" s="28"/>
      <c r="IC13" s="28"/>
      <c r="ID13" s="28"/>
      <c r="IE13" s="28"/>
      <c r="IF13" s="28"/>
      <c r="IG13" s="28"/>
      <c r="IH13" s="28"/>
      <c r="II13" s="28"/>
      <c r="IJ13" s="28"/>
      <c r="IK13" s="28"/>
      <c r="IL13" s="28"/>
      <c r="IM13" s="28"/>
      <c r="IN13" s="28"/>
      <c r="IO13" s="28"/>
      <c r="IP13" s="28"/>
      <c r="IQ13" s="28"/>
    </row>
    <row r="14" ht="32.25" customHeight="true" spans="1:251">
      <c r="A14" s="60"/>
      <c r="B14" s="62"/>
      <c r="C14" s="59">
        <v>0</v>
      </c>
      <c r="D14" s="56">
        <v>0</v>
      </c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3"/>
      <c r="CA14" s="43"/>
      <c r="CB14" s="43"/>
      <c r="CC14" s="43"/>
      <c r="CD14" s="43"/>
      <c r="CE14" s="43"/>
      <c r="CF14" s="43"/>
      <c r="CG14" s="43"/>
      <c r="CH14" s="43"/>
      <c r="CI14" s="43"/>
      <c r="CJ14" s="43"/>
      <c r="CK14" s="43"/>
      <c r="CL14" s="43"/>
      <c r="CM14" s="43"/>
      <c r="CN14" s="43"/>
      <c r="CO14" s="43"/>
      <c r="CP14" s="43"/>
      <c r="CQ14" s="43"/>
      <c r="CR14" s="43"/>
      <c r="CS14" s="43"/>
      <c r="CT14" s="43"/>
      <c r="CU14" s="43"/>
      <c r="CV14" s="43"/>
      <c r="CW14" s="43"/>
      <c r="CX14" s="43"/>
      <c r="CY14" s="43"/>
      <c r="CZ14" s="43"/>
      <c r="DA14" s="43"/>
      <c r="DB14" s="43"/>
      <c r="DC14" s="43"/>
      <c r="DD14" s="43"/>
      <c r="DE14" s="43"/>
      <c r="DF14" s="43"/>
      <c r="DG14" s="43"/>
      <c r="DH14" s="43"/>
      <c r="DI14" s="43"/>
      <c r="DJ14" s="43"/>
      <c r="DK14" s="43"/>
      <c r="DL14" s="43"/>
      <c r="DM14" s="43"/>
      <c r="DN14" s="43"/>
      <c r="DO14" s="43"/>
      <c r="DP14" s="43"/>
      <c r="DQ14" s="43"/>
      <c r="DR14" s="43"/>
      <c r="DS14" s="43"/>
      <c r="DT14" s="43"/>
      <c r="DU14" s="43"/>
      <c r="DV14" s="43"/>
      <c r="DW14" s="43"/>
      <c r="DX14" s="43"/>
      <c r="DY14" s="43"/>
      <c r="DZ14" s="43"/>
      <c r="EA14" s="43"/>
      <c r="EB14" s="43"/>
      <c r="EC14" s="43"/>
      <c r="ED14" s="43"/>
      <c r="EE14" s="43"/>
      <c r="EF14" s="43"/>
      <c r="EG14" s="43"/>
      <c r="EH14" s="43"/>
      <c r="EI14" s="43"/>
      <c r="EJ14" s="43"/>
      <c r="EK14" s="43"/>
      <c r="EL14" s="43"/>
      <c r="EM14" s="43"/>
      <c r="EN14" s="43"/>
      <c r="EO14" s="43"/>
      <c r="EP14" s="43"/>
      <c r="EQ14" s="43"/>
      <c r="ER14" s="43"/>
      <c r="ES14" s="43"/>
      <c r="ET14" s="43"/>
      <c r="EU14" s="43"/>
      <c r="EV14" s="43"/>
      <c r="EW14" s="43"/>
      <c r="EX14" s="43"/>
      <c r="EY14" s="43"/>
      <c r="EZ14" s="43"/>
      <c r="FA14" s="43"/>
      <c r="FB14" s="43"/>
      <c r="FC14" s="43"/>
      <c r="FD14" s="28"/>
      <c r="FE14" s="28"/>
      <c r="FF14" s="28"/>
      <c r="FG14" s="28"/>
      <c r="FH14" s="28"/>
      <c r="FI14" s="28"/>
      <c r="FJ14" s="28"/>
      <c r="FK14" s="28"/>
      <c r="FL14" s="28"/>
      <c r="FM14" s="28"/>
      <c r="FN14" s="28"/>
      <c r="FO14" s="28"/>
      <c r="FP14" s="28"/>
      <c r="FQ14" s="28"/>
      <c r="FR14" s="28"/>
      <c r="FS14" s="28"/>
      <c r="FT14" s="28"/>
      <c r="FU14" s="28"/>
      <c r="FV14" s="28"/>
      <c r="FW14" s="28"/>
      <c r="FX14" s="28"/>
      <c r="FY14" s="28"/>
      <c r="FZ14" s="28"/>
      <c r="GA14" s="28"/>
      <c r="GB14" s="28"/>
      <c r="GC14" s="28"/>
      <c r="GD14" s="28"/>
      <c r="GE14" s="28"/>
      <c r="GF14" s="28"/>
      <c r="GG14" s="28"/>
      <c r="GH14" s="28"/>
      <c r="GI14" s="28"/>
      <c r="GJ14" s="28"/>
      <c r="GK14" s="28"/>
      <c r="GL14" s="28"/>
      <c r="GM14" s="28"/>
      <c r="GN14" s="28"/>
      <c r="GO14" s="28"/>
      <c r="GP14" s="28"/>
      <c r="GQ14" s="28"/>
      <c r="GR14" s="28"/>
      <c r="GS14" s="28"/>
      <c r="GT14" s="28"/>
      <c r="GU14" s="28"/>
      <c r="GV14" s="28"/>
      <c r="GW14" s="28"/>
      <c r="GX14" s="28"/>
      <c r="GY14" s="28"/>
      <c r="GZ14" s="28"/>
      <c r="HA14" s="28"/>
      <c r="HB14" s="28"/>
      <c r="HC14" s="28"/>
      <c r="HD14" s="28"/>
      <c r="HE14" s="28"/>
      <c r="HF14" s="28"/>
      <c r="HG14" s="28"/>
      <c r="HH14" s="28"/>
      <c r="HI14" s="28"/>
      <c r="HJ14" s="28"/>
      <c r="HK14" s="28"/>
      <c r="HL14" s="28"/>
      <c r="HM14" s="28"/>
      <c r="HN14" s="28"/>
      <c r="HO14" s="28"/>
      <c r="HP14" s="28"/>
      <c r="HQ14" s="28"/>
      <c r="HR14" s="28"/>
      <c r="HS14" s="28"/>
      <c r="HT14" s="28"/>
      <c r="HU14" s="28"/>
      <c r="HV14" s="28"/>
      <c r="HW14" s="28"/>
      <c r="HX14" s="28"/>
      <c r="HY14" s="28"/>
      <c r="HZ14" s="28"/>
      <c r="IA14" s="28"/>
      <c r="IB14" s="28"/>
      <c r="IC14" s="28"/>
      <c r="ID14" s="28"/>
      <c r="IE14" s="28"/>
      <c r="IF14" s="28"/>
      <c r="IG14" s="28"/>
      <c r="IH14" s="28"/>
      <c r="II14" s="28"/>
      <c r="IJ14" s="28"/>
      <c r="IK14" s="28"/>
      <c r="IL14" s="28"/>
      <c r="IM14" s="28"/>
      <c r="IN14" s="28"/>
      <c r="IO14" s="28"/>
      <c r="IP14" s="28"/>
      <c r="IQ14" s="28"/>
    </row>
    <row r="15" ht="32.25" customHeight="true" spans="1:251">
      <c r="A15" s="63"/>
      <c r="B15" s="64"/>
      <c r="C15" s="65"/>
      <c r="D15" s="58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3"/>
      <c r="BM15" s="43"/>
      <c r="BN15" s="43"/>
      <c r="BO15" s="43"/>
      <c r="BP15" s="43"/>
      <c r="BQ15" s="43"/>
      <c r="BR15" s="43"/>
      <c r="BS15" s="43"/>
      <c r="BT15" s="43"/>
      <c r="BU15" s="43"/>
      <c r="BV15" s="43"/>
      <c r="BW15" s="43"/>
      <c r="BX15" s="43"/>
      <c r="BY15" s="43"/>
      <c r="BZ15" s="43"/>
      <c r="CA15" s="43"/>
      <c r="CB15" s="43"/>
      <c r="CC15" s="43"/>
      <c r="CD15" s="43"/>
      <c r="CE15" s="43"/>
      <c r="CF15" s="43"/>
      <c r="CG15" s="43"/>
      <c r="CH15" s="43"/>
      <c r="CI15" s="43"/>
      <c r="CJ15" s="43"/>
      <c r="CK15" s="43"/>
      <c r="CL15" s="43"/>
      <c r="CM15" s="43"/>
      <c r="CN15" s="43"/>
      <c r="CO15" s="43"/>
      <c r="CP15" s="43"/>
      <c r="CQ15" s="43"/>
      <c r="CR15" s="43"/>
      <c r="CS15" s="43"/>
      <c r="CT15" s="43"/>
      <c r="CU15" s="43"/>
      <c r="CV15" s="43"/>
      <c r="CW15" s="43"/>
      <c r="CX15" s="43"/>
      <c r="CY15" s="43"/>
      <c r="CZ15" s="43"/>
      <c r="DA15" s="43"/>
      <c r="DB15" s="43"/>
      <c r="DC15" s="43"/>
      <c r="DD15" s="43"/>
      <c r="DE15" s="43"/>
      <c r="DF15" s="43"/>
      <c r="DG15" s="43"/>
      <c r="DH15" s="43"/>
      <c r="DI15" s="43"/>
      <c r="DJ15" s="43"/>
      <c r="DK15" s="43"/>
      <c r="DL15" s="43"/>
      <c r="DM15" s="43"/>
      <c r="DN15" s="43"/>
      <c r="DO15" s="43"/>
      <c r="DP15" s="43"/>
      <c r="DQ15" s="43"/>
      <c r="DR15" s="43"/>
      <c r="DS15" s="43"/>
      <c r="DT15" s="43"/>
      <c r="DU15" s="43"/>
      <c r="DV15" s="43"/>
      <c r="DW15" s="43"/>
      <c r="DX15" s="43"/>
      <c r="DY15" s="43"/>
      <c r="DZ15" s="43"/>
      <c r="EA15" s="43"/>
      <c r="EB15" s="43"/>
      <c r="EC15" s="43"/>
      <c r="ED15" s="43"/>
      <c r="EE15" s="43"/>
      <c r="EF15" s="43"/>
      <c r="EG15" s="43"/>
      <c r="EH15" s="43"/>
      <c r="EI15" s="43"/>
      <c r="EJ15" s="43"/>
      <c r="EK15" s="43"/>
      <c r="EL15" s="43"/>
      <c r="EM15" s="43"/>
      <c r="EN15" s="43"/>
      <c r="EO15" s="43"/>
      <c r="EP15" s="43"/>
      <c r="EQ15" s="43"/>
      <c r="ER15" s="43"/>
      <c r="ES15" s="43"/>
      <c r="ET15" s="43"/>
      <c r="EU15" s="43"/>
      <c r="EV15" s="43"/>
      <c r="EW15" s="43"/>
      <c r="EX15" s="43"/>
      <c r="EY15" s="43"/>
      <c r="EZ15" s="43"/>
      <c r="FA15" s="43"/>
      <c r="FB15" s="43"/>
      <c r="FC15" s="43"/>
      <c r="FD15" s="28"/>
      <c r="FE15" s="28"/>
      <c r="FF15" s="28"/>
      <c r="FG15" s="28"/>
      <c r="FH15" s="28"/>
      <c r="FI15" s="28"/>
      <c r="FJ15" s="28"/>
      <c r="FK15" s="28"/>
      <c r="FL15" s="28"/>
      <c r="FM15" s="28"/>
      <c r="FN15" s="28"/>
      <c r="FO15" s="28"/>
      <c r="FP15" s="28"/>
      <c r="FQ15" s="28"/>
      <c r="FR15" s="28"/>
      <c r="FS15" s="28"/>
      <c r="FT15" s="28"/>
      <c r="FU15" s="28"/>
      <c r="FV15" s="28"/>
      <c r="FW15" s="28"/>
      <c r="FX15" s="28"/>
      <c r="FY15" s="28"/>
      <c r="FZ15" s="28"/>
      <c r="GA15" s="28"/>
      <c r="GB15" s="28"/>
      <c r="GC15" s="28"/>
      <c r="GD15" s="28"/>
      <c r="GE15" s="28"/>
      <c r="GF15" s="28"/>
      <c r="GG15" s="28"/>
      <c r="GH15" s="28"/>
      <c r="GI15" s="28"/>
      <c r="GJ15" s="28"/>
      <c r="GK15" s="28"/>
      <c r="GL15" s="28"/>
      <c r="GM15" s="28"/>
      <c r="GN15" s="28"/>
      <c r="GO15" s="28"/>
      <c r="GP15" s="28"/>
      <c r="GQ15" s="28"/>
      <c r="GR15" s="28"/>
      <c r="GS15" s="28"/>
      <c r="GT15" s="28"/>
      <c r="GU15" s="28"/>
      <c r="GV15" s="28"/>
      <c r="GW15" s="28"/>
      <c r="GX15" s="28"/>
      <c r="GY15" s="28"/>
      <c r="GZ15" s="28"/>
      <c r="HA15" s="28"/>
      <c r="HB15" s="28"/>
      <c r="HC15" s="28"/>
      <c r="HD15" s="28"/>
      <c r="HE15" s="28"/>
      <c r="HF15" s="28"/>
      <c r="HG15" s="28"/>
      <c r="HH15" s="28"/>
      <c r="HI15" s="28"/>
      <c r="HJ15" s="28"/>
      <c r="HK15" s="28"/>
      <c r="HL15" s="28"/>
      <c r="HM15" s="28"/>
      <c r="HN15" s="28"/>
      <c r="HO15" s="28"/>
      <c r="HP15" s="28"/>
      <c r="HQ15" s="28"/>
      <c r="HR15" s="28"/>
      <c r="HS15" s="28"/>
      <c r="HT15" s="28"/>
      <c r="HU15" s="28"/>
      <c r="HV15" s="28"/>
      <c r="HW15" s="28"/>
      <c r="HX15" s="28"/>
      <c r="HY15" s="28"/>
      <c r="HZ15" s="28"/>
      <c r="IA15" s="28"/>
      <c r="IB15" s="28"/>
      <c r="IC15" s="28"/>
      <c r="ID15" s="28"/>
      <c r="IE15" s="28"/>
      <c r="IF15" s="28"/>
      <c r="IG15" s="28"/>
      <c r="IH15" s="28"/>
      <c r="II15" s="28"/>
      <c r="IJ15" s="28"/>
      <c r="IK15" s="28"/>
      <c r="IL15" s="28"/>
      <c r="IM15" s="28"/>
      <c r="IN15" s="28"/>
      <c r="IO15" s="28"/>
      <c r="IP15" s="28"/>
      <c r="IQ15" s="28"/>
    </row>
    <row r="16" ht="32.25" customHeight="true" spans="1:251">
      <c r="A16" s="24" t="s">
        <v>160</v>
      </c>
      <c r="B16" s="66">
        <f>SUM(B7:B12)</f>
        <v>1893.1</v>
      </c>
      <c r="C16" s="67" t="s">
        <v>161</v>
      </c>
      <c r="D16" s="64">
        <f>SUM(D7:D15)</f>
        <v>2273.1</v>
      </c>
      <c r="F16" s="28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3"/>
      <c r="BH16" s="43"/>
      <c r="BI16" s="43"/>
      <c r="BJ16" s="43"/>
      <c r="BK16" s="43"/>
      <c r="BL16" s="43"/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43"/>
      <c r="CA16" s="43"/>
      <c r="CB16" s="43"/>
      <c r="CC16" s="43"/>
      <c r="CD16" s="43"/>
      <c r="CE16" s="43"/>
      <c r="CF16" s="43"/>
      <c r="CG16" s="43"/>
      <c r="CH16" s="43"/>
      <c r="CI16" s="43"/>
      <c r="CJ16" s="43"/>
      <c r="CK16" s="43"/>
      <c r="CL16" s="43"/>
      <c r="CM16" s="43"/>
      <c r="CN16" s="43"/>
      <c r="CO16" s="43"/>
      <c r="CP16" s="43"/>
      <c r="CQ16" s="43"/>
      <c r="CR16" s="43"/>
      <c r="CS16" s="43"/>
      <c r="CT16" s="43"/>
      <c r="CU16" s="43"/>
      <c r="CV16" s="43"/>
      <c r="CW16" s="43"/>
      <c r="CX16" s="43"/>
      <c r="CY16" s="43"/>
      <c r="CZ16" s="43"/>
      <c r="DA16" s="43"/>
      <c r="DB16" s="43"/>
      <c r="DC16" s="43"/>
      <c r="DD16" s="43"/>
      <c r="DE16" s="43"/>
      <c r="DF16" s="43"/>
      <c r="DG16" s="43"/>
      <c r="DH16" s="43"/>
      <c r="DI16" s="43"/>
      <c r="DJ16" s="43"/>
      <c r="DK16" s="43"/>
      <c r="DL16" s="43"/>
      <c r="DM16" s="43"/>
      <c r="DN16" s="43"/>
      <c r="DO16" s="43"/>
      <c r="DP16" s="43"/>
      <c r="DQ16" s="43"/>
      <c r="DR16" s="43"/>
      <c r="DS16" s="43"/>
      <c r="DT16" s="43"/>
      <c r="DU16" s="43"/>
      <c r="DV16" s="43"/>
      <c r="DW16" s="43"/>
      <c r="DX16" s="43"/>
      <c r="DY16" s="43"/>
      <c r="DZ16" s="43"/>
      <c r="EA16" s="43"/>
      <c r="EB16" s="43"/>
      <c r="EC16" s="43"/>
      <c r="ED16" s="43"/>
      <c r="EE16" s="43"/>
      <c r="EF16" s="43"/>
      <c r="EG16" s="43"/>
      <c r="EH16" s="43"/>
      <c r="EI16" s="43"/>
      <c r="EJ16" s="43"/>
      <c r="EK16" s="43"/>
      <c r="EL16" s="43"/>
      <c r="EM16" s="43"/>
      <c r="EN16" s="43"/>
      <c r="EO16" s="43"/>
      <c r="EP16" s="43"/>
      <c r="EQ16" s="43"/>
      <c r="ER16" s="43"/>
      <c r="ES16" s="43"/>
      <c r="ET16" s="43"/>
      <c r="EU16" s="43"/>
      <c r="EV16" s="43"/>
      <c r="EW16" s="43"/>
      <c r="EX16" s="43"/>
      <c r="EY16" s="43"/>
      <c r="EZ16" s="43"/>
      <c r="FA16" s="43"/>
      <c r="FB16" s="43"/>
      <c r="FC16" s="43"/>
      <c r="FD16" s="28"/>
      <c r="FE16" s="28"/>
      <c r="FF16" s="28"/>
      <c r="FG16" s="28"/>
      <c r="FH16" s="28"/>
      <c r="FI16" s="28"/>
      <c r="FJ16" s="28"/>
      <c r="FK16" s="28"/>
      <c r="FL16" s="28"/>
      <c r="FM16" s="28"/>
      <c r="FN16" s="28"/>
      <c r="FO16" s="28"/>
      <c r="FP16" s="28"/>
      <c r="FQ16" s="28"/>
      <c r="FR16" s="28"/>
      <c r="FS16" s="28"/>
      <c r="FT16" s="28"/>
      <c r="FU16" s="28"/>
      <c r="FV16" s="28"/>
      <c r="FW16" s="28"/>
      <c r="FX16" s="28"/>
      <c r="FY16" s="28"/>
      <c r="FZ16" s="28"/>
      <c r="GA16" s="28"/>
      <c r="GB16" s="28"/>
      <c r="GC16" s="28"/>
      <c r="GD16" s="28"/>
      <c r="GE16" s="28"/>
      <c r="GF16" s="28"/>
      <c r="GG16" s="28"/>
      <c r="GH16" s="28"/>
      <c r="GI16" s="28"/>
      <c r="GJ16" s="28"/>
      <c r="GK16" s="28"/>
      <c r="GL16" s="28"/>
      <c r="GM16" s="28"/>
      <c r="GN16" s="28"/>
      <c r="GO16" s="28"/>
      <c r="GP16" s="28"/>
      <c r="GQ16" s="28"/>
      <c r="GR16" s="28"/>
      <c r="GS16" s="28"/>
      <c r="GT16" s="28"/>
      <c r="GU16" s="28"/>
      <c r="GV16" s="28"/>
      <c r="GW16" s="28"/>
      <c r="GX16" s="28"/>
      <c r="GY16" s="28"/>
      <c r="GZ16" s="28"/>
      <c r="HA16" s="28"/>
      <c r="HB16" s="28"/>
      <c r="HC16" s="28"/>
      <c r="HD16" s="28"/>
      <c r="HE16" s="28"/>
      <c r="HF16" s="28"/>
      <c r="HG16" s="28"/>
      <c r="HH16" s="28"/>
      <c r="HI16" s="28"/>
      <c r="HJ16" s="28"/>
      <c r="HK16" s="28"/>
      <c r="HL16" s="28"/>
      <c r="HM16" s="28"/>
      <c r="HN16" s="28"/>
      <c r="HO16" s="28"/>
      <c r="HP16" s="28"/>
      <c r="HQ16" s="28"/>
      <c r="HR16" s="28"/>
      <c r="HS16" s="28"/>
      <c r="HT16" s="28"/>
      <c r="HU16" s="28"/>
      <c r="HV16" s="28"/>
      <c r="HW16" s="28"/>
      <c r="HX16" s="28"/>
      <c r="HY16" s="28"/>
      <c r="HZ16" s="28"/>
      <c r="IA16" s="28"/>
      <c r="IB16" s="28"/>
      <c r="IC16" s="28"/>
      <c r="ID16" s="28"/>
      <c r="IE16" s="28"/>
      <c r="IF16" s="28"/>
      <c r="IG16" s="28"/>
      <c r="IH16" s="28"/>
      <c r="II16" s="28"/>
      <c r="IJ16" s="28"/>
      <c r="IK16" s="28"/>
      <c r="IL16" s="28"/>
      <c r="IM16" s="28"/>
      <c r="IN16" s="28"/>
      <c r="IO16" s="28"/>
      <c r="IP16" s="28"/>
      <c r="IQ16" s="28"/>
    </row>
    <row r="17" ht="32.25" customHeight="true" spans="1:251">
      <c r="A17" s="52" t="s">
        <v>162</v>
      </c>
      <c r="B17" s="64"/>
      <c r="C17" s="53" t="s">
        <v>163</v>
      </c>
      <c r="D17" s="64"/>
      <c r="E17" s="28"/>
      <c r="F17" s="28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3"/>
      <c r="CA17" s="43"/>
      <c r="CB17" s="43"/>
      <c r="CC17" s="43"/>
      <c r="CD17" s="43"/>
      <c r="CE17" s="43"/>
      <c r="CF17" s="43"/>
      <c r="CG17" s="43"/>
      <c r="CH17" s="43"/>
      <c r="CI17" s="43"/>
      <c r="CJ17" s="43"/>
      <c r="CK17" s="43"/>
      <c r="CL17" s="43"/>
      <c r="CM17" s="43"/>
      <c r="CN17" s="43"/>
      <c r="CO17" s="43"/>
      <c r="CP17" s="43"/>
      <c r="CQ17" s="43"/>
      <c r="CR17" s="43"/>
      <c r="CS17" s="43"/>
      <c r="CT17" s="43"/>
      <c r="CU17" s="43"/>
      <c r="CV17" s="43"/>
      <c r="CW17" s="43"/>
      <c r="CX17" s="43"/>
      <c r="CY17" s="43"/>
      <c r="CZ17" s="43"/>
      <c r="DA17" s="43"/>
      <c r="DB17" s="43"/>
      <c r="DC17" s="43"/>
      <c r="DD17" s="43"/>
      <c r="DE17" s="43"/>
      <c r="DF17" s="43"/>
      <c r="DG17" s="43"/>
      <c r="DH17" s="43"/>
      <c r="DI17" s="43"/>
      <c r="DJ17" s="43"/>
      <c r="DK17" s="43"/>
      <c r="DL17" s="43"/>
      <c r="DM17" s="43"/>
      <c r="DN17" s="43"/>
      <c r="DO17" s="43"/>
      <c r="DP17" s="43"/>
      <c r="DQ17" s="43"/>
      <c r="DR17" s="43"/>
      <c r="DS17" s="43"/>
      <c r="DT17" s="43"/>
      <c r="DU17" s="43"/>
      <c r="DV17" s="43"/>
      <c r="DW17" s="43"/>
      <c r="DX17" s="43"/>
      <c r="DY17" s="43"/>
      <c r="DZ17" s="43"/>
      <c r="EA17" s="43"/>
      <c r="EB17" s="43"/>
      <c r="EC17" s="43"/>
      <c r="ED17" s="43"/>
      <c r="EE17" s="43"/>
      <c r="EF17" s="43"/>
      <c r="EG17" s="43"/>
      <c r="EH17" s="43"/>
      <c r="EI17" s="43"/>
      <c r="EJ17" s="43"/>
      <c r="EK17" s="43"/>
      <c r="EL17" s="43"/>
      <c r="EM17" s="43"/>
      <c r="EN17" s="43"/>
      <c r="EO17" s="43"/>
      <c r="EP17" s="43"/>
      <c r="EQ17" s="43"/>
      <c r="ER17" s="43"/>
      <c r="ES17" s="43"/>
      <c r="ET17" s="43"/>
      <c r="EU17" s="43"/>
      <c r="EV17" s="43"/>
      <c r="EW17" s="43"/>
      <c r="EX17" s="43"/>
      <c r="EY17" s="43"/>
      <c r="EZ17" s="43"/>
      <c r="FA17" s="43"/>
      <c r="FB17" s="43"/>
      <c r="FC17" s="43"/>
      <c r="FD17" s="28"/>
      <c r="FE17" s="28"/>
      <c r="FF17" s="28"/>
      <c r="FG17" s="28"/>
      <c r="FH17" s="28"/>
      <c r="FI17" s="28"/>
      <c r="FJ17" s="28"/>
      <c r="FK17" s="28"/>
      <c r="FL17" s="28"/>
      <c r="FM17" s="28"/>
      <c r="FN17" s="28"/>
      <c r="FO17" s="28"/>
      <c r="FP17" s="28"/>
      <c r="FQ17" s="28"/>
      <c r="FR17" s="28"/>
      <c r="FS17" s="28"/>
      <c r="FT17" s="28"/>
      <c r="FU17" s="28"/>
      <c r="FV17" s="28"/>
      <c r="FW17" s="28"/>
      <c r="FX17" s="28"/>
      <c r="FY17" s="28"/>
      <c r="FZ17" s="28"/>
      <c r="GA17" s="28"/>
      <c r="GB17" s="28"/>
      <c r="GC17" s="28"/>
      <c r="GD17" s="28"/>
      <c r="GE17" s="28"/>
      <c r="GF17" s="28"/>
      <c r="GG17" s="28"/>
      <c r="GH17" s="28"/>
      <c r="GI17" s="28"/>
      <c r="GJ17" s="28"/>
      <c r="GK17" s="28"/>
      <c r="GL17" s="28"/>
      <c r="GM17" s="28"/>
      <c r="GN17" s="28"/>
      <c r="GO17" s="28"/>
      <c r="GP17" s="28"/>
      <c r="GQ17" s="28"/>
      <c r="GR17" s="28"/>
      <c r="GS17" s="28"/>
      <c r="GT17" s="28"/>
      <c r="GU17" s="28"/>
      <c r="GV17" s="28"/>
      <c r="GW17" s="28"/>
      <c r="GX17" s="28"/>
      <c r="GY17" s="28"/>
      <c r="GZ17" s="28"/>
      <c r="HA17" s="28"/>
      <c r="HB17" s="28"/>
      <c r="HC17" s="28"/>
      <c r="HD17" s="28"/>
      <c r="HE17" s="28"/>
      <c r="HF17" s="28"/>
      <c r="HG17" s="28"/>
      <c r="HH17" s="28"/>
      <c r="HI17" s="28"/>
      <c r="HJ17" s="28"/>
      <c r="HK17" s="28"/>
      <c r="HL17" s="28"/>
      <c r="HM17" s="28"/>
      <c r="HN17" s="28"/>
      <c r="HO17" s="28"/>
      <c r="HP17" s="28"/>
      <c r="HQ17" s="28"/>
      <c r="HR17" s="28"/>
      <c r="HS17" s="28"/>
      <c r="HT17" s="28"/>
      <c r="HU17" s="28"/>
      <c r="HV17" s="28"/>
      <c r="HW17" s="28"/>
      <c r="HX17" s="28"/>
      <c r="HY17" s="28"/>
      <c r="HZ17" s="28"/>
      <c r="IA17" s="28"/>
      <c r="IB17" s="28"/>
      <c r="IC17" s="28"/>
      <c r="ID17" s="28"/>
      <c r="IE17" s="28"/>
      <c r="IF17" s="28"/>
      <c r="IG17" s="28"/>
      <c r="IH17" s="28"/>
      <c r="II17" s="28"/>
      <c r="IJ17" s="28"/>
      <c r="IK17" s="28"/>
      <c r="IL17" s="28"/>
      <c r="IM17" s="28"/>
      <c r="IN17" s="28"/>
      <c r="IO17" s="28"/>
      <c r="IP17" s="28"/>
      <c r="IQ17" s="28"/>
    </row>
    <row r="18" ht="32.25" customHeight="true" spans="1:251">
      <c r="A18" s="52" t="s">
        <v>164</v>
      </c>
      <c r="B18" s="25">
        <v>380</v>
      </c>
      <c r="C18" s="68"/>
      <c r="D18" s="69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43"/>
      <c r="CA18" s="43"/>
      <c r="CB18" s="43"/>
      <c r="CC18" s="43"/>
      <c r="CD18" s="43"/>
      <c r="CE18" s="43"/>
      <c r="CF18" s="43"/>
      <c r="CG18" s="43"/>
      <c r="CH18" s="43"/>
      <c r="CI18" s="43"/>
      <c r="CJ18" s="43"/>
      <c r="CK18" s="43"/>
      <c r="CL18" s="43"/>
      <c r="CM18" s="43"/>
      <c r="CN18" s="43"/>
      <c r="CO18" s="43"/>
      <c r="CP18" s="43"/>
      <c r="CQ18" s="43"/>
      <c r="CR18" s="43"/>
      <c r="CS18" s="43"/>
      <c r="CT18" s="43"/>
      <c r="CU18" s="43"/>
      <c r="CV18" s="43"/>
      <c r="CW18" s="43"/>
      <c r="CX18" s="43"/>
      <c r="CY18" s="43"/>
      <c r="CZ18" s="43"/>
      <c r="DA18" s="43"/>
      <c r="DB18" s="43"/>
      <c r="DC18" s="43"/>
      <c r="DD18" s="43"/>
      <c r="DE18" s="43"/>
      <c r="DF18" s="43"/>
      <c r="DG18" s="43"/>
      <c r="DH18" s="43"/>
      <c r="DI18" s="43"/>
      <c r="DJ18" s="43"/>
      <c r="DK18" s="43"/>
      <c r="DL18" s="43"/>
      <c r="DM18" s="43"/>
      <c r="DN18" s="43"/>
      <c r="DO18" s="43"/>
      <c r="DP18" s="43"/>
      <c r="DQ18" s="43"/>
      <c r="DR18" s="43"/>
      <c r="DS18" s="43"/>
      <c r="DT18" s="43"/>
      <c r="DU18" s="43"/>
      <c r="DV18" s="43"/>
      <c r="DW18" s="43"/>
      <c r="DX18" s="43"/>
      <c r="DY18" s="43"/>
      <c r="DZ18" s="43"/>
      <c r="EA18" s="43"/>
      <c r="EB18" s="43"/>
      <c r="EC18" s="43"/>
      <c r="ED18" s="43"/>
      <c r="EE18" s="43"/>
      <c r="EF18" s="43"/>
      <c r="EG18" s="43"/>
      <c r="EH18" s="43"/>
      <c r="EI18" s="43"/>
      <c r="EJ18" s="43"/>
      <c r="EK18" s="43"/>
      <c r="EL18" s="43"/>
      <c r="EM18" s="43"/>
      <c r="EN18" s="43"/>
      <c r="EO18" s="43"/>
      <c r="EP18" s="43"/>
      <c r="EQ18" s="43"/>
      <c r="ER18" s="43"/>
      <c r="ES18" s="43"/>
      <c r="ET18" s="43"/>
      <c r="EU18" s="43"/>
      <c r="EV18" s="43"/>
      <c r="EW18" s="43"/>
      <c r="EX18" s="43"/>
      <c r="EY18" s="43"/>
      <c r="EZ18" s="43"/>
      <c r="FA18" s="43"/>
      <c r="FB18" s="43"/>
      <c r="FC18" s="43"/>
      <c r="FD18" s="28"/>
      <c r="FE18" s="28"/>
      <c r="FF18" s="28"/>
      <c r="FG18" s="28"/>
      <c r="FH18" s="28"/>
      <c r="FI18" s="28"/>
      <c r="FJ18" s="28"/>
      <c r="FK18" s="28"/>
      <c r="FL18" s="28"/>
      <c r="FM18" s="28"/>
      <c r="FN18" s="28"/>
      <c r="FO18" s="28"/>
      <c r="FP18" s="28"/>
      <c r="FQ18" s="28"/>
      <c r="FR18" s="28"/>
      <c r="FS18" s="28"/>
      <c r="FT18" s="28"/>
      <c r="FU18" s="28"/>
      <c r="FV18" s="28"/>
      <c r="FW18" s="28"/>
      <c r="FX18" s="28"/>
      <c r="FY18" s="28"/>
      <c r="FZ18" s="28"/>
      <c r="GA18" s="28"/>
      <c r="GB18" s="28"/>
      <c r="GC18" s="28"/>
      <c r="GD18" s="28"/>
      <c r="GE18" s="28"/>
      <c r="GF18" s="28"/>
      <c r="GG18" s="28"/>
      <c r="GH18" s="28"/>
      <c r="GI18" s="28"/>
      <c r="GJ18" s="28"/>
      <c r="GK18" s="28"/>
      <c r="GL18" s="28"/>
      <c r="GM18" s="28"/>
      <c r="GN18" s="28"/>
      <c r="GO18" s="28"/>
      <c r="GP18" s="28"/>
      <c r="GQ18" s="28"/>
      <c r="GR18" s="28"/>
      <c r="GS18" s="28"/>
      <c r="GT18" s="28"/>
      <c r="GU18" s="28"/>
      <c r="GV18" s="28"/>
      <c r="GW18" s="28"/>
      <c r="GX18" s="28"/>
      <c r="GY18" s="28"/>
      <c r="GZ18" s="28"/>
      <c r="HA18" s="28"/>
      <c r="HB18" s="28"/>
      <c r="HC18" s="28"/>
      <c r="HD18" s="28"/>
      <c r="HE18" s="28"/>
      <c r="HF18" s="28"/>
      <c r="HG18" s="28"/>
      <c r="HH18" s="28"/>
      <c r="HI18" s="28"/>
      <c r="HJ18" s="28"/>
      <c r="HK18" s="28"/>
      <c r="HL18" s="28"/>
      <c r="HM18" s="28"/>
      <c r="HN18" s="28"/>
      <c r="HO18" s="28"/>
      <c r="HP18" s="28"/>
      <c r="HQ18" s="28"/>
      <c r="HR18" s="28"/>
      <c r="HS18" s="28"/>
      <c r="HT18" s="28"/>
      <c r="HU18" s="28"/>
      <c r="HV18" s="28"/>
      <c r="HW18" s="28"/>
      <c r="HX18" s="28"/>
      <c r="HY18" s="28"/>
      <c r="HZ18" s="28"/>
      <c r="IA18" s="28"/>
      <c r="IB18" s="28"/>
      <c r="IC18" s="28"/>
      <c r="ID18" s="28"/>
      <c r="IE18" s="28"/>
      <c r="IF18" s="28"/>
      <c r="IG18" s="28"/>
      <c r="IH18" s="28"/>
      <c r="II18" s="28"/>
      <c r="IJ18" s="28"/>
      <c r="IK18" s="28"/>
      <c r="IL18" s="28"/>
      <c r="IM18" s="28"/>
      <c r="IN18" s="28"/>
      <c r="IO18" s="28"/>
      <c r="IP18" s="28"/>
      <c r="IQ18" s="28"/>
    </row>
    <row r="19" ht="32.25" customHeight="true" spans="1:5">
      <c r="A19" s="65" t="s">
        <v>165</v>
      </c>
      <c r="B19" s="70">
        <f>B16+B17+B18</f>
        <v>2273.1</v>
      </c>
      <c r="C19" s="65" t="s">
        <v>166</v>
      </c>
      <c r="D19" s="64">
        <v>2273.1</v>
      </c>
      <c r="E19" s="28"/>
    </row>
    <row r="26" spans="3:3">
      <c r="C26" s="28"/>
    </row>
  </sheetData>
  <mergeCells count="3">
    <mergeCell ref="A2:D2"/>
    <mergeCell ref="A5:B5"/>
    <mergeCell ref="C5:D5"/>
  </mergeCells>
  <printOptions horizontalCentered="true"/>
  <pageMargins left="0" right="0" top="1" bottom="1" header="0.5" footer="0.5"/>
  <pageSetup paperSize="9" scale="80" fitToHeight="100" orientation="landscape" horizontalDpi="600" verticalDpi="600"/>
  <headerFooter alignWithMargins="0" scaleWithDoc="0">
    <oddFooter>&amp;C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2"/>
  <sheetViews>
    <sheetView showGridLines="0" showZeros="0" workbookViewId="0">
      <pane xSplit="3" ySplit="7" topLeftCell="F8" activePane="bottomRight" state="frozen"/>
      <selection/>
      <selection pane="topRight"/>
      <selection pane="bottomLeft"/>
      <selection pane="bottomRight" activeCell="G10" sqref="G10"/>
    </sheetView>
  </sheetViews>
  <sheetFormatPr defaultColWidth="9.16666666666667" defaultRowHeight="12.75" customHeight="true"/>
  <cols>
    <col min="1" max="1" width="18.1666666666667" style="16" customWidth="true"/>
    <col min="2" max="2" width="43.6666666666667" style="16" customWidth="true"/>
    <col min="3" max="3" width="26.8333333333333" style="16" customWidth="true"/>
    <col min="4" max="12" width="14.6666666666667" style="16" customWidth="true"/>
    <col min="13" max="16384" width="9.16666666666667" style="16"/>
  </cols>
  <sheetData>
    <row r="1" customHeight="true" spans="1:12">
      <c r="A1" s="32"/>
      <c r="L1" s="41"/>
    </row>
    <row r="2" ht="24.75" customHeight="true" spans="1:12">
      <c r="A2" s="33" t="s">
        <v>167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</row>
    <row r="3" ht="9.75" customHeight="true" spans="1:12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</row>
    <row r="4" ht="16.5" customHeight="true" spans="1:12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30" t="s">
        <v>1</v>
      </c>
    </row>
    <row r="5" ht="37.5" customHeight="true" spans="1:12">
      <c r="A5" s="34" t="s">
        <v>168</v>
      </c>
      <c r="B5" s="34"/>
      <c r="C5" s="35" t="s">
        <v>6</v>
      </c>
      <c r="D5" s="36" t="s">
        <v>164</v>
      </c>
      <c r="E5" s="36" t="s">
        <v>154</v>
      </c>
      <c r="F5" s="36" t="s">
        <v>155</v>
      </c>
      <c r="G5" s="36" t="s">
        <v>156</v>
      </c>
      <c r="H5" s="34" t="s">
        <v>157</v>
      </c>
      <c r="I5" s="34"/>
      <c r="J5" s="36" t="s">
        <v>158</v>
      </c>
      <c r="K5" s="36" t="s">
        <v>159</v>
      </c>
      <c r="L5" s="36" t="s">
        <v>162</v>
      </c>
    </row>
    <row r="6" ht="37.5" customHeight="true" spans="1:12">
      <c r="A6" s="37" t="s">
        <v>28</v>
      </c>
      <c r="B6" s="38" t="s">
        <v>29</v>
      </c>
      <c r="C6" s="36"/>
      <c r="D6" s="36"/>
      <c r="E6" s="36"/>
      <c r="F6" s="36"/>
      <c r="G6" s="36"/>
      <c r="H6" s="31" t="s">
        <v>169</v>
      </c>
      <c r="I6" s="31" t="s">
        <v>170</v>
      </c>
      <c r="J6" s="36"/>
      <c r="K6" s="36"/>
      <c r="L6" s="36"/>
    </row>
    <row r="7" ht="24" customHeight="true" spans="1:12">
      <c r="A7" s="23"/>
      <c r="B7" s="24" t="s">
        <v>6</v>
      </c>
      <c r="C7" s="25">
        <f t="shared" ref="C7:C16" si="0">SUM(D7:L7)</f>
        <v>2273.1</v>
      </c>
      <c r="D7" s="25">
        <v>380</v>
      </c>
      <c r="E7" s="25">
        <v>1893.1</v>
      </c>
      <c r="F7" s="25"/>
      <c r="G7" s="25"/>
      <c r="H7" s="25"/>
      <c r="I7" s="25"/>
      <c r="J7" s="25"/>
      <c r="K7" s="25"/>
      <c r="L7" s="25"/>
    </row>
    <row r="8" ht="24" customHeight="true" spans="1:12">
      <c r="A8" s="23" t="s">
        <v>33</v>
      </c>
      <c r="B8" s="26" t="s">
        <v>17</v>
      </c>
      <c r="C8" s="25">
        <f t="shared" si="0"/>
        <v>2220.6</v>
      </c>
      <c r="D8" s="25">
        <v>349.5</v>
      </c>
      <c r="E8" s="39">
        <v>1871.1</v>
      </c>
      <c r="F8" s="25"/>
      <c r="G8" s="25"/>
      <c r="H8" s="25"/>
      <c r="I8" s="25"/>
      <c r="J8" s="25"/>
      <c r="K8" s="25"/>
      <c r="L8" s="25"/>
    </row>
    <row r="9" ht="24" customHeight="true" spans="1:12">
      <c r="A9" s="23" t="s">
        <v>34</v>
      </c>
      <c r="B9" s="26" t="s">
        <v>35</v>
      </c>
      <c r="C9" s="25">
        <f t="shared" si="0"/>
        <v>31.8</v>
      </c>
      <c r="D9" s="25"/>
      <c r="E9" s="40">
        <v>31.8</v>
      </c>
      <c r="F9" s="25"/>
      <c r="G9" s="25"/>
      <c r="H9" s="25"/>
      <c r="I9" s="25"/>
      <c r="J9" s="25"/>
      <c r="K9" s="25"/>
      <c r="L9" s="25"/>
    </row>
    <row r="10" ht="24" customHeight="true" spans="1:12">
      <c r="A10" s="23" t="s">
        <v>36</v>
      </c>
      <c r="B10" s="26" t="s">
        <v>37</v>
      </c>
      <c r="C10" s="25">
        <f t="shared" si="0"/>
        <v>22</v>
      </c>
      <c r="D10" s="25"/>
      <c r="E10" s="40">
        <v>22</v>
      </c>
      <c r="F10" s="25"/>
      <c r="G10" s="25"/>
      <c r="H10" s="25"/>
      <c r="I10" s="25"/>
      <c r="J10" s="25"/>
      <c r="K10" s="25"/>
      <c r="L10" s="25"/>
    </row>
    <row r="11" ht="24" customHeight="true" spans="1:12">
      <c r="A11" s="23" t="s">
        <v>38</v>
      </c>
      <c r="B11" s="26" t="s">
        <v>37</v>
      </c>
      <c r="C11" s="25">
        <v>9.8</v>
      </c>
      <c r="D11" s="25"/>
      <c r="E11" s="40">
        <v>9.8</v>
      </c>
      <c r="F11" s="25"/>
      <c r="G11" s="25"/>
      <c r="H11" s="25"/>
      <c r="I11" s="25"/>
      <c r="J11" s="25"/>
      <c r="K11" s="25"/>
      <c r="L11" s="25"/>
    </row>
    <row r="12" ht="24" customHeight="true" spans="1:12">
      <c r="A12" s="23" t="s">
        <v>40</v>
      </c>
      <c r="B12" s="26" t="s">
        <v>41</v>
      </c>
      <c r="C12" s="25">
        <v>2188.8</v>
      </c>
      <c r="D12" s="25"/>
      <c r="E12" s="40">
        <v>1839.3</v>
      </c>
      <c r="F12" s="25"/>
      <c r="G12" s="25"/>
      <c r="H12" s="25"/>
      <c r="I12" s="25"/>
      <c r="J12" s="25"/>
      <c r="K12" s="25"/>
      <c r="L12" s="25"/>
    </row>
    <row r="13" ht="24" customHeight="true" spans="1:12">
      <c r="A13" s="23" t="s">
        <v>42</v>
      </c>
      <c r="B13" s="26" t="s">
        <v>43</v>
      </c>
      <c r="C13" s="25">
        <f t="shared" si="0"/>
        <v>100.2</v>
      </c>
      <c r="D13" s="25"/>
      <c r="E13" s="40">
        <v>100.2</v>
      </c>
      <c r="F13" s="25"/>
      <c r="G13" s="25"/>
      <c r="H13" s="25"/>
      <c r="I13" s="25"/>
      <c r="J13" s="25"/>
      <c r="K13" s="25"/>
      <c r="L13" s="25"/>
    </row>
    <row r="14" ht="24" customHeight="true" spans="1:12">
      <c r="A14" s="23" t="s">
        <v>44</v>
      </c>
      <c r="B14" s="26" t="s">
        <v>45</v>
      </c>
      <c r="C14" s="25">
        <f t="shared" si="0"/>
        <v>215</v>
      </c>
      <c r="D14" s="25"/>
      <c r="E14" s="40">
        <v>215</v>
      </c>
      <c r="F14" s="25"/>
      <c r="G14" s="25"/>
      <c r="H14" s="25"/>
      <c r="I14" s="25"/>
      <c r="J14" s="25"/>
      <c r="K14" s="25"/>
      <c r="L14" s="25"/>
    </row>
    <row r="15" ht="24" customHeight="true" spans="1:12">
      <c r="A15" s="23" t="s">
        <v>46</v>
      </c>
      <c r="B15" s="26" t="s">
        <v>47</v>
      </c>
      <c r="C15" s="25">
        <f t="shared" si="0"/>
        <v>46.1</v>
      </c>
      <c r="D15" s="25"/>
      <c r="E15" s="40">
        <v>46.1</v>
      </c>
      <c r="F15" s="25"/>
      <c r="G15" s="25"/>
      <c r="H15" s="25"/>
      <c r="I15" s="25"/>
      <c r="J15" s="25"/>
      <c r="K15" s="25"/>
      <c r="L15" s="25"/>
    </row>
    <row r="16" ht="24" customHeight="true" spans="1:12">
      <c r="A16" s="23" t="s">
        <v>48</v>
      </c>
      <c r="B16" s="26" t="s">
        <v>49</v>
      </c>
      <c r="C16" s="25">
        <f t="shared" si="0"/>
        <v>215.5</v>
      </c>
      <c r="D16" s="25"/>
      <c r="E16" s="40">
        <v>215.5</v>
      </c>
      <c r="F16" s="25"/>
      <c r="G16" s="25"/>
      <c r="H16" s="25"/>
      <c r="I16" s="25"/>
      <c r="J16" s="25"/>
      <c r="K16" s="25"/>
      <c r="L16" s="25"/>
    </row>
    <row r="17" ht="24" customHeight="true" spans="1:12">
      <c r="A17" s="23" t="s">
        <v>50</v>
      </c>
      <c r="B17" s="26" t="s">
        <v>51</v>
      </c>
      <c r="C17" s="25">
        <v>127.5</v>
      </c>
      <c r="D17" s="25"/>
      <c r="E17" s="40">
        <v>127.5</v>
      </c>
      <c r="F17" s="25"/>
      <c r="G17" s="25"/>
      <c r="H17" s="25"/>
      <c r="I17" s="25"/>
      <c r="J17" s="25"/>
      <c r="K17" s="25"/>
      <c r="L17" s="25"/>
    </row>
    <row r="18" ht="24" customHeight="true" spans="1:12">
      <c r="A18" s="23" t="s">
        <v>54</v>
      </c>
      <c r="B18" s="26" t="s">
        <v>55</v>
      </c>
      <c r="C18" s="25">
        <v>1369.5</v>
      </c>
      <c r="D18" s="25">
        <v>349.5</v>
      </c>
      <c r="E18" s="25">
        <v>1020</v>
      </c>
      <c r="F18" s="25"/>
      <c r="G18" s="25"/>
      <c r="H18" s="25"/>
      <c r="I18" s="25"/>
      <c r="J18" s="25"/>
      <c r="K18" s="25"/>
      <c r="L18" s="25"/>
    </row>
    <row r="19" ht="24" customHeight="true" spans="1:12">
      <c r="A19" s="23" t="s">
        <v>56</v>
      </c>
      <c r="B19" s="26" t="s">
        <v>57</v>
      </c>
      <c r="C19" s="25">
        <v>115</v>
      </c>
      <c r="D19" s="25"/>
      <c r="E19" s="25">
        <v>115</v>
      </c>
      <c r="F19" s="25"/>
      <c r="G19" s="25"/>
      <c r="H19" s="25"/>
      <c r="I19" s="25"/>
      <c r="J19" s="25"/>
      <c r="K19" s="25"/>
      <c r="L19" s="25"/>
    </row>
    <row r="20" ht="24" customHeight="true" spans="1:12">
      <c r="A20" s="23" t="s">
        <v>58</v>
      </c>
      <c r="B20" s="26" t="s">
        <v>19</v>
      </c>
      <c r="C20" s="25">
        <f t="shared" ref="C20:C23" si="1">SUM(D20:L20)</f>
        <v>43.1</v>
      </c>
      <c r="D20" s="25">
        <v>30.5</v>
      </c>
      <c r="E20" s="25">
        <v>12.6</v>
      </c>
      <c r="F20" s="25"/>
      <c r="G20" s="25"/>
      <c r="H20" s="25"/>
      <c r="I20" s="25"/>
      <c r="J20" s="25"/>
      <c r="K20" s="25"/>
      <c r="L20" s="25"/>
    </row>
    <row r="21" ht="24" customHeight="true" spans="1:12">
      <c r="A21" s="23" t="s">
        <v>59</v>
      </c>
      <c r="B21" s="26" t="s">
        <v>60</v>
      </c>
      <c r="C21" s="25">
        <f t="shared" si="1"/>
        <v>12.6</v>
      </c>
      <c r="D21" s="25"/>
      <c r="E21" s="25">
        <v>12.6</v>
      </c>
      <c r="F21" s="25"/>
      <c r="G21" s="25"/>
      <c r="H21" s="25"/>
      <c r="I21" s="25"/>
      <c r="J21" s="25"/>
      <c r="K21" s="25"/>
      <c r="L21" s="25"/>
    </row>
    <row r="22" ht="24" customHeight="true" spans="1:12">
      <c r="A22" s="23" t="s">
        <v>61</v>
      </c>
      <c r="B22" s="26" t="s">
        <v>62</v>
      </c>
      <c r="C22" s="25">
        <f t="shared" si="1"/>
        <v>4.5</v>
      </c>
      <c r="D22" s="25"/>
      <c r="E22" s="25">
        <v>4.5</v>
      </c>
      <c r="F22" s="25"/>
      <c r="G22" s="25"/>
      <c r="H22" s="25"/>
      <c r="I22" s="25"/>
      <c r="J22" s="25"/>
      <c r="K22" s="25"/>
      <c r="L22" s="25"/>
    </row>
    <row r="23" ht="24" customHeight="true" spans="1:12">
      <c r="A23" s="23" t="s">
        <v>63</v>
      </c>
      <c r="B23" s="26" t="s">
        <v>64</v>
      </c>
      <c r="C23" s="25">
        <f t="shared" si="1"/>
        <v>1.7</v>
      </c>
      <c r="D23" s="25"/>
      <c r="E23" s="25">
        <v>1.7</v>
      </c>
      <c r="F23" s="25"/>
      <c r="G23" s="25"/>
      <c r="H23" s="25"/>
      <c r="I23" s="25"/>
      <c r="J23" s="25"/>
      <c r="K23" s="25"/>
      <c r="L23" s="25"/>
    </row>
    <row r="24" ht="24" customHeight="true" spans="1:12">
      <c r="A24" s="23" t="s">
        <v>65</v>
      </c>
      <c r="B24" s="26" t="s">
        <v>66</v>
      </c>
      <c r="C24" s="25">
        <v>3.7</v>
      </c>
      <c r="D24" s="25"/>
      <c r="E24" s="25">
        <v>3.7</v>
      </c>
      <c r="F24" s="25"/>
      <c r="G24" s="25"/>
      <c r="H24" s="25"/>
      <c r="I24" s="25"/>
      <c r="J24" s="25"/>
      <c r="K24" s="25"/>
      <c r="L24" s="25"/>
    </row>
    <row r="25" ht="24" customHeight="true" spans="1:12">
      <c r="A25" s="23" t="s">
        <v>67</v>
      </c>
      <c r="B25" s="26" t="s">
        <v>68</v>
      </c>
      <c r="C25" s="25">
        <v>2.7</v>
      </c>
      <c r="D25" s="25"/>
      <c r="E25" s="25">
        <v>2.7</v>
      </c>
      <c r="F25" s="25"/>
      <c r="G25" s="25"/>
      <c r="H25" s="25"/>
      <c r="I25" s="25"/>
      <c r="J25" s="25"/>
      <c r="K25" s="25"/>
      <c r="L25" s="25"/>
    </row>
    <row r="26" ht="24" customHeight="true" spans="1:12">
      <c r="A26" s="23" t="s">
        <v>69</v>
      </c>
      <c r="B26" s="26" t="s">
        <v>70</v>
      </c>
      <c r="C26" s="25">
        <v>30.5</v>
      </c>
      <c r="D26" s="25">
        <v>30.5</v>
      </c>
      <c r="E26" s="25"/>
      <c r="F26" s="25"/>
      <c r="G26" s="25"/>
      <c r="H26" s="25"/>
      <c r="I26" s="25"/>
      <c r="J26" s="25"/>
      <c r="K26" s="25"/>
      <c r="L26" s="25"/>
    </row>
    <row r="27" ht="24" customHeight="true" spans="1:12">
      <c r="A27" s="23" t="s">
        <v>71</v>
      </c>
      <c r="B27" s="26" t="s">
        <v>171</v>
      </c>
      <c r="C27" s="25">
        <v>30.5</v>
      </c>
      <c r="D27" s="25">
        <v>30.5</v>
      </c>
      <c r="E27" s="25"/>
      <c r="F27" s="25"/>
      <c r="G27" s="25"/>
      <c r="H27" s="25"/>
      <c r="I27" s="25"/>
      <c r="J27" s="25"/>
      <c r="K27" s="25"/>
      <c r="L27" s="25"/>
    </row>
    <row r="28" ht="24" customHeight="true" spans="1:12">
      <c r="A28" s="23" t="s">
        <v>73</v>
      </c>
      <c r="B28" s="26" t="s">
        <v>20</v>
      </c>
      <c r="C28" s="25">
        <f t="shared" ref="C28:C30" si="2">SUM(D28:L28)</f>
        <v>9.4</v>
      </c>
      <c r="D28" s="25"/>
      <c r="E28" s="25">
        <v>9.4</v>
      </c>
      <c r="F28" s="25"/>
      <c r="G28" s="25"/>
      <c r="H28" s="25"/>
      <c r="I28" s="25"/>
      <c r="J28" s="25"/>
      <c r="K28" s="25"/>
      <c r="L28" s="25"/>
    </row>
    <row r="29" ht="24" customHeight="true" spans="1:12">
      <c r="A29" s="23" t="s">
        <v>74</v>
      </c>
      <c r="B29" s="26" t="s">
        <v>75</v>
      </c>
      <c r="C29" s="25">
        <f t="shared" si="2"/>
        <v>9.4</v>
      </c>
      <c r="D29" s="25"/>
      <c r="E29" s="25">
        <v>9.4</v>
      </c>
      <c r="F29" s="25"/>
      <c r="G29" s="25"/>
      <c r="H29" s="25"/>
      <c r="I29" s="25"/>
      <c r="J29" s="25"/>
      <c r="K29" s="25"/>
      <c r="L29" s="25"/>
    </row>
    <row r="30" ht="24" customHeight="true" spans="1:12">
      <c r="A30" s="23" t="s">
        <v>76</v>
      </c>
      <c r="B30" s="26" t="s">
        <v>77</v>
      </c>
      <c r="C30" s="25">
        <f t="shared" si="2"/>
        <v>9.4</v>
      </c>
      <c r="D30" s="25"/>
      <c r="E30" s="25">
        <v>9.4</v>
      </c>
      <c r="F30" s="25"/>
      <c r="G30" s="25"/>
      <c r="H30" s="25"/>
      <c r="I30" s="25"/>
      <c r="J30" s="25"/>
      <c r="K30" s="25"/>
      <c r="L30" s="25"/>
    </row>
    <row r="31" ht="21" customHeight="true" spans="1:12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</row>
    <row r="32" ht="21" customHeight="true" spans="2:12">
      <c r="B32" s="28"/>
      <c r="C32" s="28"/>
      <c r="E32" s="28"/>
      <c r="G32" s="28"/>
      <c r="H32" s="28"/>
      <c r="I32" s="28"/>
      <c r="J32" s="28"/>
      <c r="K32" s="28"/>
      <c r="L32" s="28"/>
    </row>
  </sheetData>
  <mergeCells count="11">
    <mergeCell ref="A2:L2"/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true"/>
  <pageMargins left="0" right="0" top="0.62" bottom="0.67" header="0.5" footer="0.5"/>
  <pageSetup paperSize="9" scale="80" orientation="landscape" horizontalDpi="600" verticalDpi="600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showGridLines="0" showZeros="0" workbookViewId="0">
      <pane xSplit="2" ySplit="6" topLeftCell="C7" activePane="bottomRight" state="frozen"/>
      <selection/>
      <selection pane="topRight"/>
      <selection pane="bottomLeft"/>
      <selection pane="bottomRight" activeCell="F10" sqref="F10"/>
    </sheetView>
  </sheetViews>
  <sheetFormatPr defaultColWidth="9.16666666666667" defaultRowHeight="12.75" customHeight="true"/>
  <cols>
    <col min="1" max="1" width="22.8333333333333" style="16" customWidth="true"/>
    <col min="2" max="2" width="45" style="16" customWidth="true"/>
    <col min="3" max="8" width="22.8333333333333" style="16" customWidth="true"/>
    <col min="9" max="16384" width="9.16666666666667" style="16"/>
  </cols>
  <sheetData>
    <row r="1" customHeight="true" spans="1:1">
      <c r="A1" s="17"/>
    </row>
    <row r="2" ht="28.5" customHeight="true" spans="1:8">
      <c r="A2" s="18" t="s">
        <v>172</v>
      </c>
      <c r="B2" s="18"/>
      <c r="C2" s="18"/>
      <c r="D2" s="18"/>
      <c r="E2" s="18"/>
      <c r="F2" s="18"/>
      <c r="G2" s="18"/>
      <c r="H2" s="18"/>
    </row>
    <row r="3" ht="3" customHeight="true" spans="1:8">
      <c r="A3" s="19"/>
      <c r="B3" s="20"/>
      <c r="C3" s="20"/>
      <c r="D3" s="20"/>
      <c r="E3" s="20"/>
      <c r="F3" s="20"/>
      <c r="G3" s="20"/>
      <c r="H3" s="29"/>
    </row>
    <row r="4" ht="18" customHeight="true" spans="8:8">
      <c r="H4" s="30" t="s">
        <v>1</v>
      </c>
    </row>
    <row r="5" ht="43.5" customHeight="true" spans="1:8">
      <c r="A5" s="21" t="s">
        <v>28</v>
      </c>
      <c r="B5" s="22" t="s">
        <v>29</v>
      </c>
      <c r="C5" s="22" t="s">
        <v>6</v>
      </c>
      <c r="D5" s="22" t="s">
        <v>31</v>
      </c>
      <c r="E5" s="22" t="s">
        <v>32</v>
      </c>
      <c r="F5" s="22" t="s">
        <v>173</v>
      </c>
      <c r="G5" s="31" t="s">
        <v>174</v>
      </c>
      <c r="H5" s="31" t="s">
        <v>175</v>
      </c>
    </row>
    <row r="6" ht="24" customHeight="true" spans="1:8">
      <c r="A6" s="23"/>
      <c r="B6" s="24" t="s">
        <v>6</v>
      </c>
      <c r="C6" s="25">
        <f>SUM(D6:H6)</f>
        <v>2273.1</v>
      </c>
      <c r="D6" s="25">
        <v>200.1</v>
      </c>
      <c r="E6" s="25">
        <v>2073</v>
      </c>
      <c r="F6" s="25"/>
      <c r="G6" s="25"/>
      <c r="H6" s="25"/>
    </row>
    <row r="7" ht="24" customHeight="true" spans="1:8">
      <c r="A7" s="23" t="s">
        <v>33</v>
      </c>
      <c r="B7" s="26" t="s">
        <v>17</v>
      </c>
      <c r="C7" s="25">
        <v>2220.6</v>
      </c>
      <c r="D7" s="25">
        <v>178.1</v>
      </c>
      <c r="E7" s="25">
        <v>2042.5</v>
      </c>
      <c r="F7" s="25"/>
      <c r="G7" s="25"/>
      <c r="H7" s="25"/>
    </row>
    <row r="8" ht="24" customHeight="true" spans="1:8">
      <c r="A8" s="23" t="s">
        <v>34</v>
      </c>
      <c r="B8" s="26" t="s">
        <v>35</v>
      </c>
      <c r="C8" s="25">
        <f t="shared" ref="C8:C15" si="0">SUM(D8:H8)</f>
        <v>31.8</v>
      </c>
      <c r="D8" s="25">
        <v>31.8</v>
      </c>
      <c r="E8" s="25"/>
      <c r="F8" s="25"/>
      <c r="G8" s="25"/>
      <c r="H8" s="25"/>
    </row>
    <row r="9" ht="24" customHeight="true" spans="1:8">
      <c r="A9" s="23" t="s">
        <v>36</v>
      </c>
      <c r="B9" s="26" t="s">
        <v>37</v>
      </c>
      <c r="C9" s="25">
        <v>22</v>
      </c>
      <c r="D9" s="25">
        <v>22</v>
      </c>
      <c r="E9" s="25"/>
      <c r="F9" s="25"/>
      <c r="G9" s="25"/>
      <c r="H9" s="25"/>
    </row>
    <row r="10" ht="24" customHeight="true" spans="1:8">
      <c r="A10" s="23" t="s">
        <v>38</v>
      </c>
      <c r="B10" s="26" t="s">
        <v>37</v>
      </c>
      <c r="C10" s="27">
        <v>9.8</v>
      </c>
      <c r="D10" s="27">
        <v>9.8</v>
      </c>
      <c r="E10" s="25"/>
      <c r="F10" s="25"/>
      <c r="G10" s="25"/>
      <c r="H10" s="25"/>
    </row>
    <row r="11" ht="24" customHeight="true" spans="1:8">
      <c r="A11" s="23" t="s">
        <v>40</v>
      </c>
      <c r="B11" s="26" t="s">
        <v>41</v>
      </c>
      <c r="C11" s="25">
        <v>2188.8</v>
      </c>
      <c r="D11" s="25">
        <v>146.3</v>
      </c>
      <c r="E11" s="25">
        <v>2042.5</v>
      </c>
      <c r="F11" s="25"/>
      <c r="G11" s="25"/>
      <c r="H11" s="25"/>
    </row>
    <row r="12" ht="24" customHeight="true" spans="1:8">
      <c r="A12" s="23" t="s">
        <v>42</v>
      </c>
      <c r="B12" s="26" t="s">
        <v>43</v>
      </c>
      <c r="C12" s="25">
        <f t="shared" si="0"/>
        <v>100.2</v>
      </c>
      <c r="D12" s="25">
        <v>100.2</v>
      </c>
      <c r="E12" s="25"/>
      <c r="F12" s="25"/>
      <c r="G12" s="25"/>
      <c r="H12" s="25"/>
    </row>
    <row r="13" ht="24" customHeight="true" spans="1:9">
      <c r="A13" s="23" t="s">
        <v>44</v>
      </c>
      <c r="B13" s="26" t="s">
        <v>45</v>
      </c>
      <c r="C13" s="25">
        <f t="shared" si="0"/>
        <v>215</v>
      </c>
      <c r="D13" s="25"/>
      <c r="E13" s="25">
        <v>215</v>
      </c>
      <c r="F13" s="25"/>
      <c r="G13" s="25"/>
      <c r="H13" s="25"/>
      <c r="I13" s="28"/>
    </row>
    <row r="14" ht="24" customHeight="true" spans="1:8">
      <c r="A14" s="23" t="s">
        <v>46</v>
      </c>
      <c r="B14" s="26" t="s">
        <v>47</v>
      </c>
      <c r="C14" s="25">
        <f t="shared" si="0"/>
        <v>46.1</v>
      </c>
      <c r="D14" s="25">
        <v>46.1</v>
      </c>
      <c r="E14" s="25"/>
      <c r="F14" s="25"/>
      <c r="G14" s="25"/>
      <c r="H14" s="25"/>
    </row>
    <row r="15" ht="24" customHeight="true" spans="1:8">
      <c r="A15" s="23" t="s">
        <v>48</v>
      </c>
      <c r="B15" s="26" t="s">
        <v>49</v>
      </c>
      <c r="C15" s="25">
        <f t="shared" si="0"/>
        <v>215.5</v>
      </c>
      <c r="D15" s="25"/>
      <c r="E15" s="25">
        <v>215.5</v>
      </c>
      <c r="F15" s="25"/>
      <c r="G15" s="25"/>
      <c r="H15" s="25"/>
    </row>
    <row r="16" ht="24" customHeight="true" spans="1:8">
      <c r="A16" s="23" t="s">
        <v>50</v>
      </c>
      <c r="B16" s="26" t="s">
        <v>51</v>
      </c>
      <c r="C16" s="25">
        <v>127.5</v>
      </c>
      <c r="D16" s="25"/>
      <c r="E16" s="25">
        <v>127.5</v>
      </c>
      <c r="F16" s="25"/>
      <c r="G16" s="25"/>
      <c r="H16" s="25"/>
    </row>
    <row r="17" ht="24" customHeight="true" spans="1:8">
      <c r="A17" s="23" t="s">
        <v>54</v>
      </c>
      <c r="B17" s="26" t="s">
        <v>55</v>
      </c>
      <c r="C17" s="25">
        <v>1369.5</v>
      </c>
      <c r="D17" s="25"/>
      <c r="E17" s="25">
        <v>1369.5</v>
      </c>
      <c r="F17" s="25"/>
      <c r="G17" s="25"/>
      <c r="H17" s="25"/>
    </row>
    <row r="18" ht="24" customHeight="true" spans="1:8">
      <c r="A18" s="23" t="s">
        <v>56</v>
      </c>
      <c r="B18" s="26" t="s">
        <v>57</v>
      </c>
      <c r="C18" s="25">
        <v>115</v>
      </c>
      <c r="D18" s="25"/>
      <c r="E18" s="25">
        <v>115</v>
      </c>
      <c r="F18" s="25"/>
      <c r="G18" s="25"/>
      <c r="H18" s="25"/>
    </row>
    <row r="19" ht="24" customHeight="true" spans="1:8">
      <c r="A19" s="23" t="s">
        <v>58</v>
      </c>
      <c r="B19" s="26" t="s">
        <v>19</v>
      </c>
      <c r="C19" s="25">
        <f t="shared" ref="C19:C22" si="1">SUM(D19:H19)</f>
        <v>43.1</v>
      </c>
      <c r="D19" s="25">
        <v>12.6</v>
      </c>
      <c r="E19" s="25">
        <v>30.5</v>
      </c>
      <c r="F19" s="25"/>
      <c r="G19" s="25"/>
      <c r="H19" s="25"/>
    </row>
    <row r="20" ht="24" customHeight="true" spans="1:8">
      <c r="A20" s="23" t="s">
        <v>59</v>
      </c>
      <c r="B20" s="26" t="s">
        <v>60</v>
      </c>
      <c r="C20" s="25">
        <f t="shared" si="1"/>
        <v>12.6</v>
      </c>
      <c r="D20" s="25">
        <v>12.6</v>
      </c>
      <c r="E20" s="25"/>
      <c r="F20" s="25"/>
      <c r="G20" s="25"/>
      <c r="H20" s="25"/>
    </row>
    <row r="21" ht="24" customHeight="true" spans="1:8">
      <c r="A21" s="23" t="s">
        <v>61</v>
      </c>
      <c r="B21" s="26" t="s">
        <v>62</v>
      </c>
      <c r="C21" s="25">
        <f t="shared" si="1"/>
        <v>4.5</v>
      </c>
      <c r="D21" s="25">
        <v>4.5</v>
      </c>
      <c r="E21" s="25"/>
      <c r="F21" s="25"/>
      <c r="G21" s="25"/>
      <c r="H21" s="25"/>
    </row>
    <row r="22" ht="24" customHeight="true" spans="1:8">
      <c r="A22" s="23" t="s">
        <v>63</v>
      </c>
      <c r="B22" s="26" t="s">
        <v>64</v>
      </c>
      <c r="C22" s="25">
        <f t="shared" si="1"/>
        <v>1.7</v>
      </c>
      <c r="D22" s="25">
        <v>1.7</v>
      </c>
      <c r="E22" s="25"/>
      <c r="F22" s="25"/>
      <c r="G22" s="25"/>
      <c r="H22" s="25"/>
    </row>
    <row r="23" ht="24" customHeight="true" spans="1:8">
      <c r="A23" s="23" t="s">
        <v>65</v>
      </c>
      <c r="B23" s="26" t="s">
        <v>66</v>
      </c>
      <c r="C23" s="25">
        <v>3.7</v>
      </c>
      <c r="D23" s="25">
        <v>3.7</v>
      </c>
      <c r="E23" s="25"/>
      <c r="F23" s="25"/>
      <c r="G23" s="25"/>
      <c r="H23" s="25"/>
    </row>
    <row r="24" ht="24" customHeight="true" spans="1:8">
      <c r="A24" s="23" t="s">
        <v>67</v>
      </c>
      <c r="B24" s="26" t="s">
        <v>68</v>
      </c>
      <c r="C24" s="25">
        <v>2.7</v>
      </c>
      <c r="D24" s="25">
        <v>2.7</v>
      </c>
      <c r="E24" s="25"/>
      <c r="F24" s="25"/>
      <c r="G24" s="25"/>
      <c r="H24" s="25"/>
    </row>
    <row r="25" ht="24" customHeight="true" spans="1:8">
      <c r="A25" s="23" t="s">
        <v>69</v>
      </c>
      <c r="B25" s="26" t="s">
        <v>70</v>
      </c>
      <c r="C25" s="25">
        <v>30.5</v>
      </c>
      <c r="D25" s="25"/>
      <c r="E25" s="25">
        <v>30.5</v>
      </c>
      <c r="F25" s="25"/>
      <c r="G25" s="25"/>
      <c r="H25" s="25"/>
    </row>
    <row r="26" ht="24" customHeight="true" spans="1:8">
      <c r="A26" s="23" t="s">
        <v>71</v>
      </c>
      <c r="B26" s="26" t="s">
        <v>72</v>
      </c>
      <c r="C26" s="25">
        <v>30.5</v>
      </c>
      <c r="D26" s="27"/>
      <c r="E26" s="25">
        <v>30.5</v>
      </c>
      <c r="F26" s="25"/>
      <c r="G26" s="25"/>
      <c r="H26" s="25"/>
    </row>
    <row r="27" ht="24" customHeight="true" spans="1:8">
      <c r="A27" s="23" t="s">
        <v>73</v>
      </c>
      <c r="B27" s="26" t="s">
        <v>20</v>
      </c>
      <c r="C27" s="25">
        <f t="shared" ref="C27:C29" si="2">SUM(D27:H27)</f>
        <v>9.4</v>
      </c>
      <c r="D27" s="25">
        <v>9.4</v>
      </c>
      <c r="E27" s="25"/>
      <c r="F27" s="25"/>
      <c r="G27" s="25"/>
      <c r="H27" s="25"/>
    </row>
    <row r="28" ht="24" customHeight="true" spans="1:8">
      <c r="A28" s="23" t="s">
        <v>74</v>
      </c>
      <c r="B28" s="26" t="s">
        <v>75</v>
      </c>
      <c r="C28" s="25">
        <f t="shared" si="2"/>
        <v>9.4</v>
      </c>
      <c r="D28" s="25">
        <v>9.4</v>
      </c>
      <c r="E28" s="25"/>
      <c r="F28" s="25"/>
      <c r="G28" s="25"/>
      <c r="H28" s="25"/>
    </row>
    <row r="29" ht="24" customHeight="true" spans="1:8">
      <c r="A29" s="23" t="s">
        <v>76</v>
      </c>
      <c r="B29" s="26" t="s">
        <v>77</v>
      </c>
      <c r="C29" s="25">
        <f t="shared" si="2"/>
        <v>9.4</v>
      </c>
      <c r="D29" s="25">
        <v>9.4</v>
      </c>
      <c r="E29" s="25"/>
      <c r="F29" s="25"/>
      <c r="G29" s="25"/>
      <c r="H29" s="25"/>
    </row>
    <row r="30" ht="18.75" customHeight="true" spans="3:8">
      <c r="C30" s="28"/>
      <c r="D30" s="28"/>
      <c r="E30" s="28"/>
      <c r="F30" s="28"/>
      <c r="G30" s="28"/>
      <c r="H30" s="28"/>
    </row>
    <row r="31" ht="18.75" customHeight="true" spans="3:8">
      <c r="C31" s="28"/>
      <c r="E31" s="28"/>
      <c r="G31" s="28"/>
      <c r="H31" s="28"/>
    </row>
    <row r="32" customHeight="true" spans="2:7">
      <c r="B32" s="28"/>
      <c r="D32" s="28"/>
      <c r="E32" s="28"/>
      <c r="F32" s="28"/>
      <c r="G32" s="28"/>
    </row>
  </sheetData>
  <mergeCells count="1">
    <mergeCell ref="A2:H2"/>
  </mergeCells>
  <printOptions horizontalCentered="true"/>
  <pageMargins left="0" right="0" top="0.69" bottom="0.58" header="0.5" footer="0.5"/>
  <pageSetup paperSize="9" scale="80" orientation="landscape" horizontalDpi="600" verticalDpi="6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4"/>
  <sheetViews>
    <sheetView workbookViewId="0">
      <selection activeCell="F11" sqref="F11"/>
    </sheetView>
  </sheetViews>
  <sheetFormatPr defaultColWidth="12" defaultRowHeight="11.1" customHeight="true" outlineLevelCol="3"/>
  <cols>
    <col min="1" max="1" width="21.1666666666667" style="2" customWidth="true"/>
    <col min="2" max="2" width="35.6666666666667" style="3" customWidth="true"/>
    <col min="3" max="3" width="21.1666666666667" style="2" customWidth="true"/>
    <col min="4" max="4" width="35.6666666666667" style="2" customWidth="true"/>
    <col min="5" max="16384" width="12" style="2"/>
  </cols>
  <sheetData>
    <row r="1" ht="27.75" customHeight="true" spans="1:1">
      <c r="A1" s="4" t="s">
        <v>176</v>
      </c>
    </row>
    <row r="2" s="1" customFormat="true" ht="41.25" customHeight="true" spans="1:4">
      <c r="A2" s="5" t="s">
        <v>177</v>
      </c>
      <c r="B2" s="5"/>
      <c r="C2" s="5"/>
      <c r="D2" s="5"/>
    </row>
    <row r="3" ht="15.75" customHeight="true" spans="1:4">
      <c r="A3" s="6" t="s">
        <v>178</v>
      </c>
      <c r="B3" s="6" t="s">
        <v>179</v>
      </c>
      <c r="C3" s="6" t="s">
        <v>178</v>
      </c>
      <c r="D3" s="6" t="s">
        <v>179</v>
      </c>
    </row>
    <row r="4" ht="15.75" customHeight="true" spans="1:4">
      <c r="A4" s="7" t="s">
        <v>180</v>
      </c>
      <c r="B4" s="8" t="s">
        <v>181</v>
      </c>
      <c r="C4" s="9" t="s">
        <v>180</v>
      </c>
      <c r="D4" s="8" t="s">
        <v>182</v>
      </c>
    </row>
    <row r="5" ht="15.75" customHeight="true" spans="1:4">
      <c r="A5" s="7"/>
      <c r="B5" s="8" t="s">
        <v>183</v>
      </c>
      <c r="C5" s="10"/>
      <c r="D5" s="8" t="s">
        <v>184</v>
      </c>
    </row>
    <row r="6" ht="15.75" customHeight="true" spans="1:4">
      <c r="A6" s="7"/>
      <c r="B6" s="8" t="s">
        <v>185</v>
      </c>
      <c r="C6" s="7" t="s">
        <v>186</v>
      </c>
      <c r="D6" s="8" t="s">
        <v>187</v>
      </c>
    </row>
    <row r="7" ht="15.75" customHeight="true" spans="1:4">
      <c r="A7" s="7"/>
      <c r="B7" s="8" t="s">
        <v>188</v>
      </c>
      <c r="C7" s="7"/>
      <c r="D7" s="8" t="s">
        <v>189</v>
      </c>
    </row>
    <row r="8" ht="15.75" customHeight="true" spans="1:4">
      <c r="A8" s="7"/>
      <c r="B8" s="8" t="s">
        <v>190</v>
      </c>
      <c r="C8" s="7"/>
      <c r="D8" s="8" t="s">
        <v>191</v>
      </c>
    </row>
    <row r="9" ht="15.75" customHeight="true" spans="1:4">
      <c r="A9" s="7"/>
      <c r="B9" s="8" t="s">
        <v>192</v>
      </c>
      <c r="C9" s="7"/>
      <c r="D9" s="8" t="s">
        <v>193</v>
      </c>
    </row>
    <row r="10" ht="15.75" customHeight="true" spans="1:4">
      <c r="A10" s="7"/>
      <c r="B10" s="8" t="s">
        <v>194</v>
      </c>
      <c r="C10" s="7"/>
      <c r="D10" s="8" t="s">
        <v>195</v>
      </c>
    </row>
    <row r="11" ht="15.75" customHeight="true" spans="1:4">
      <c r="A11" s="7"/>
      <c r="B11" s="8" t="s">
        <v>196</v>
      </c>
      <c r="C11" s="7"/>
      <c r="D11" s="11" t="s">
        <v>197</v>
      </c>
    </row>
    <row r="12" ht="15.75" customHeight="true" spans="1:4">
      <c r="A12" s="7"/>
      <c r="B12" s="8" t="s">
        <v>198</v>
      </c>
      <c r="C12" s="7"/>
      <c r="D12" s="8" t="s">
        <v>199</v>
      </c>
    </row>
    <row r="13" ht="15.75" customHeight="true" spans="1:4">
      <c r="A13" s="7"/>
      <c r="B13" s="8" t="s">
        <v>200</v>
      </c>
      <c r="C13" s="7" t="s">
        <v>201</v>
      </c>
      <c r="D13" s="8" t="s">
        <v>202</v>
      </c>
    </row>
    <row r="14" ht="15.75" customHeight="true" spans="1:4">
      <c r="A14" s="7"/>
      <c r="B14" s="8" t="s">
        <v>203</v>
      </c>
      <c r="C14" s="7"/>
      <c r="D14" s="8" t="s">
        <v>204</v>
      </c>
    </row>
    <row r="15" ht="15.75" customHeight="true" spans="1:4">
      <c r="A15" s="7"/>
      <c r="B15" s="8" t="s">
        <v>205</v>
      </c>
      <c r="C15" s="7"/>
      <c r="D15" s="8" t="s">
        <v>206</v>
      </c>
    </row>
    <row r="16" ht="15.75" customHeight="true" spans="1:4">
      <c r="A16" s="7"/>
      <c r="B16" s="8" t="s">
        <v>207</v>
      </c>
      <c r="C16" s="7"/>
      <c r="D16" s="8" t="s">
        <v>208</v>
      </c>
    </row>
    <row r="17" ht="15.75" customHeight="true" spans="1:4">
      <c r="A17" s="7"/>
      <c r="B17" s="8" t="s">
        <v>209</v>
      </c>
      <c r="C17" s="7"/>
      <c r="D17" s="8" t="s">
        <v>210</v>
      </c>
    </row>
    <row r="18" ht="15.75" customHeight="true" spans="1:4">
      <c r="A18" s="7"/>
      <c r="B18" s="8" t="s">
        <v>211</v>
      </c>
      <c r="C18" s="7"/>
      <c r="D18" s="8" t="s">
        <v>212</v>
      </c>
    </row>
    <row r="19" ht="15.75" customHeight="true" spans="1:4">
      <c r="A19" s="7"/>
      <c r="B19" s="8" t="s">
        <v>213</v>
      </c>
      <c r="C19" s="9" t="s">
        <v>214</v>
      </c>
      <c r="D19" s="8" t="s">
        <v>215</v>
      </c>
    </row>
    <row r="20" ht="15.75" customHeight="true" spans="1:4">
      <c r="A20" s="7"/>
      <c r="B20" s="8" t="s">
        <v>216</v>
      </c>
      <c r="C20" s="12"/>
      <c r="D20" s="8" t="s">
        <v>217</v>
      </c>
    </row>
    <row r="21" ht="15.75" customHeight="true" spans="1:4">
      <c r="A21" s="7"/>
      <c r="B21" s="8" t="s">
        <v>218</v>
      </c>
      <c r="C21" s="12"/>
      <c r="D21" s="8" t="s">
        <v>219</v>
      </c>
    </row>
    <row r="22" ht="15.75" customHeight="true" spans="1:4">
      <c r="A22" s="7"/>
      <c r="B22" s="8" t="s">
        <v>220</v>
      </c>
      <c r="C22" s="12"/>
      <c r="D22" s="8" t="s">
        <v>221</v>
      </c>
    </row>
    <row r="23" ht="15.75" customHeight="true" spans="1:4">
      <c r="A23" s="7"/>
      <c r="B23" s="8" t="s">
        <v>222</v>
      </c>
      <c r="C23" s="12"/>
      <c r="D23" s="8" t="s">
        <v>223</v>
      </c>
    </row>
    <row r="24" ht="15.75" customHeight="true" spans="1:4">
      <c r="A24" s="7"/>
      <c r="B24" s="8" t="s">
        <v>224</v>
      </c>
      <c r="C24" s="12"/>
      <c r="D24" s="8" t="s">
        <v>225</v>
      </c>
    </row>
    <row r="25" ht="15.75" customHeight="true" spans="1:4">
      <c r="A25" s="7"/>
      <c r="B25" s="8" t="s">
        <v>226</v>
      </c>
      <c r="C25" s="10"/>
      <c r="D25" s="8" t="s">
        <v>199</v>
      </c>
    </row>
    <row r="26" ht="15.75" customHeight="true" spans="1:4">
      <c r="A26" s="7"/>
      <c r="B26" s="8" t="s">
        <v>227</v>
      </c>
      <c r="C26" s="7" t="s">
        <v>228</v>
      </c>
      <c r="D26" s="8" t="s">
        <v>229</v>
      </c>
    </row>
    <row r="27" ht="15.75" customHeight="true" spans="1:4">
      <c r="A27" s="7"/>
      <c r="B27" s="8" t="s">
        <v>230</v>
      </c>
      <c r="C27" s="7"/>
      <c r="D27" s="8" t="s">
        <v>231</v>
      </c>
    </row>
    <row r="28" ht="15.75" customHeight="true" spans="1:4">
      <c r="A28" s="7"/>
      <c r="B28" s="8" t="s">
        <v>232</v>
      </c>
      <c r="C28" s="7"/>
      <c r="D28" s="8" t="s">
        <v>233</v>
      </c>
    </row>
    <row r="29" ht="15.75" customHeight="true" spans="1:4">
      <c r="A29" s="7"/>
      <c r="B29" s="8" t="s">
        <v>234</v>
      </c>
      <c r="C29" s="7"/>
      <c r="D29" s="8" t="s">
        <v>235</v>
      </c>
    </row>
    <row r="30" ht="15.75" customHeight="true" spans="1:4">
      <c r="A30" s="7"/>
      <c r="B30" s="8" t="s">
        <v>236</v>
      </c>
      <c r="C30" s="7"/>
      <c r="D30" s="8" t="s">
        <v>237</v>
      </c>
    </row>
    <row r="31" ht="15.75" customHeight="true" spans="1:4">
      <c r="A31" s="7"/>
      <c r="B31" s="8" t="s">
        <v>238</v>
      </c>
      <c r="C31" s="13" t="s">
        <v>239</v>
      </c>
      <c r="D31" s="8" t="s">
        <v>240</v>
      </c>
    </row>
    <row r="32" ht="15.75" customHeight="true" spans="1:4">
      <c r="A32" s="7"/>
      <c r="B32" s="8" t="s">
        <v>241</v>
      </c>
      <c r="C32" s="14"/>
      <c r="D32" s="8" t="s">
        <v>242</v>
      </c>
    </row>
    <row r="33" ht="15.75" customHeight="true" spans="1:4">
      <c r="A33" s="7"/>
      <c r="B33" s="8" t="s">
        <v>243</v>
      </c>
      <c r="C33" s="14"/>
      <c r="D33" s="8" t="s">
        <v>244</v>
      </c>
    </row>
    <row r="34" ht="15.75" customHeight="true" spans="1:4">
      <c r="A34" s="7"/>
      <c r="B34" s="8" t="s">
        <v>245</v>
      </c>
      <c r="C34" s="14"/>
      <c r="D34" s="8" t="s">
        <v>246</v>
      </c>
    </row>
    <row r="35" ht="15.75" customHeight="true" spans="1:4">
      <c r="A35" s="7"/>
      <c r="B35" s="8" t="s">
        <v>247</v>
      </c>
      <c r="C35" s="14"/>
      <c r="D35" s="8" t="s">
        <v>248</v>
      </c>
    </row>
    <row r="36" ht="15.75" customHeight="true" spans="1:4">
      <c r="A36" s="7"/>
      <c r="B36" s="8" t="s">
        <v>249</v>
      </c>
      <c r="C36" s="14"/>
      <c r="D36" s="8" t="s">
        <v>250</v>
      </c>
    </row>
    <row r="37" ht="15.75" customHeight="true" spans="1:4">
      <c r="A37" s="7"/>
      <c r="B37" s="8" t="s">
        <v>251</v>
      </c>
      <c r="C37" s="14"/>
      <c r="D37" s="8" t="s">
        <v>252</v>
      </c>
    </row>
    <row r="38" ht="15.75" customHeight="true" spans="1:4">
      <c r="A38" s="7"/>
      <c r="B38" s="8" t="s">
        <v>253</v>
      </c>
      <c r="C38" s="14"/>
      <c r="D38" s="8" t="s">
        <v>254</v>
      </c>
    </row>
    <row r="39" ht="15.75" customHeight="true" spans="1:4">
      <c r="A39" s="7"/>
      <c r="B39" s="8" t="s">
        <v>255</v>
      </c>
      <c r="C39" s="14"/>
      <c r="D39" s="8" t="s">
        <v>256</v>
      </c>
    </row>
    <row r="40" ht="15.75" customHeight="true" spans="1:4">
      <c r="A40" s="7"/>
      <c r="B40" s="8" t="s">
        <v>257</v>
      </c>
      <c r="C40" s="14"/>
      <c r="D40" s="8" t="s">
        <v>258</v>
      </c>
    </row>
    <row r="41" ht="15.75" customHeight="true" spans="1:4">
      <c r="A41" s="7"/>
      <c r="B41" s="8" t="s">
        <v>259</v>
      </c>
      <c r="C41" s="14"/>
      <c r="D41" s="8" t="s">
        <v>260</v>
      </c>
    </row>
    <row r="42" ht="15.75" customHeight="true" spans="1:4">
      <c r="A42" s="7"/>
      <c r="B42" s="8" t="s">
        <v>261</v>
      </c>
      <c r="C42" s="14"/>
      <c r="D42" s="8" t="s">
        <v>262</v>
      </c>
    </row>
    <row r="43" ht="15.75" customHeight="true" spans="1:4">
      <c r="A43" s="7"/>
      <c r="B43" s="8" t="s">
        <v>263</v>
      </c>
      <c r="C43" s="14"/>
      <c r="D43" s="8" t="s">
        <v>264</v>
      </c>
    </row>
    <row r="44" ht="15.75" customHeight="true" spans="1:4">
      <c r="A44" s="7"/>
      <c r="B44" s="8" t="s">
        <v>265</v>
      </c>
      <c r="C44" s="15"/>
      <c r="D44" s="8" t="s">
        <v>266</v>
      </c>
    </row>
  </sheetData>
  <mergeCells count="8">
    <mergeCell ref="A2:D2"/>
    <mergeCell ref="A4:A44"/>
    <mergeCell ref="C4:C5"/>
    <mergeCell ref="C6:C12"/>
    <mergeCell ref="C13:C18"/>
    <mergeCell ref="C19:C25"/>
    <mergeCell ref="C26:C30"/>
    <mergeCell ref="C31:C44"/>
  </mergeCells>
  <pageMargins left="0.55" right="0.28" top="0.71" bottom="0.53" header="0" footer="0"/>
  <pageSetup paperSize="9" orientation="portrait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results</vt:lpstr>
      <vt:lpstr>财政拨款收支总表</vt:lpstr>
      <vt:lpstr>一般公共预算支出</vt:lpstr>
      <vt:lpstr>一般公共预算财政基本支出</vt:lpstr>
      <vt:lpstr>一般公用预算“三公”经费支出表</vt:lpstr>
      <vt:lpstr>政府性基金预算支出表</vt:lpstr>
      <vt:lpstr>部门收支总表</vt:lpstr>
      <vt:lpstr>部门收入总表</vt:lpstr>
      <vt:lpstr>部门支出总表</vt:lpstr>
      <vt:lpstr>2017年永川区预算单位公开网址信息表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cp:revision>1</cp:revision>
  <dcterms:created xsi:type="dcterms:W3CDTF">2016-02-16T19:35:32Z</dcterms:created>
  <cp:lastPrinted>2017-01-13T22:58:27Z</cp:lastPrinted>
  <dcterms:modified xsi:type="dcterms:W3CDTF">2023-08-02T16:16:12Z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2052-11.8.2.10587</vt:lpwstr>
  </property>
</Properties>
</file>