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50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definedNames>
    <definedName name="_xlnm.Print_Area" localSheetId="3">财政拨款收入支出决算总表!$A$1:$F$24</definedName>
  </definedNames>
  <calcPr calcId="144525"/>
</workbook>
</file>

<file path=xl/sharedStrings.xml><?xml version="1.0" encoding="utf-8"?>
<sst xmlns="http://schemas.openxmlformats.org/spreadsheetml/2006/main" count="202">
  <si>
    <t>附件2</t>
  </si>
  <si>
    <t>永川区妇联2017年收入支出决算总表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</si>
  <si>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</si>
  <si>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</si>
  <si>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</si>
  <si>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</si>
  <si>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</si>
  <si>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</si>
  <si>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</si>
  <si>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</si>
  <si>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</si>
  <si>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</si>
  <si>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</si>
  <si>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</si>
  <si>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</si>
  <si>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</si>
  <si>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</si>
  <si>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</si>
  <si>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</si>
  <si>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</si>
  <si>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七、社会保障和就业支出</t>
  </si>
  <si>
    <t>八、医疗卫生与计划生育支出</t>
  </si>
  <si>
    <t>九、住房保障支出</t>
  </si>
  <si>
    <t>十、其他支出</t>
  </si>
  <si>
    <t>本年收入合计</t>
  </si>
  <si>
    <t>本年支出合计</t>
  </si>
  <si>
    <t>用事业基金弥补收支差额</t>
  </si>
  <si>
    <t>结余分配</t>
  </si>
  <si>
    <t>年初结转和结余</t>
  </si>
  <si>
    <t>年末结转和结余</t>
  </si>
  <si>
    <t>合计</t>
  </si>
  <si>
    <t>备注：本表反映部门本年度的总收支和年末结转结余情况。</t>
  </si>
  <si>
    <t xml:space="preserve">      </t>
  </si>
  <si>
    <t>永川区妇联2017年收入决算表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</si>
  <si>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</si>
  <si>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</si>
  <si>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</si>
  <si>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</si>
  <si>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</si>
  <si>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</si>
  <si>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</si>
  <si>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</si>
  <si>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</si>
  <si>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</si>
  <si>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</si>
  <si>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</si>
  <si>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</si>
  <si>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群众团体事务</t>
  </si>
  <si>
    <t>行政运行</t>
  </si>
  <si>
    <t>一般行政管理事务</t>
  </si>
  <si>
    <t>社会保障和就业支出</t>
  </si>
  <si>
    <t>行政事业单位离退休</t>
  </si>
  <si>
    <t>归口管理的行政单位离退休</t>
  </si>
  <si>
    <t>机关事业单位基本养老保险缴费支出</t>
  </si>
  <si>
    <t>机关事业单位职业年金缴费支出</t>
  </si>
  <si>
    <t>医疗卫生与计划生育支出</t>
  </si>
  <si>
    <t>行政事业单位医疗</t>
  </si>
  <si>
    <t>行政单位医疗</t>
  </si>
  <si>
    <t>公务员医疗补助</t>
  </si>
  <si>
    <t>其他行政事业单位医疗支出</t>
  </si>
  <si>
    <t>住房保障支出</t>
  </si>
  <si>
    <t>住房改革支出</t>
  </si>
  <si>
    <t>住房公积金</t>
  </si>
  <si>
    <t>其他支出</t>
  </si>
  <si>
    <t>彩票公益金及对应专项债务收入安排的支出</t>
  </si>
  <si>
    <t>用于社会福利的彩票公益金支出</t>
  </si>
  <si>
    <t>备注：本表反映部门本年度取得的各项收入情况。</t>
  </si>
  <si>
    <t>永川区妇联2017年支出决算表</t>
  </si>
  <si>
    <t>公开03表</t>
  </si>
  <si>
    <t>基本支出</t>
  </si>
  <si>
    <t>项目支出</t>
  </si>
  <si>
    <t>上缴上级支出</t>
  </si>
  <si>
    <t>经营支出</t>
  </si>
  <si>
    <t>对附属单位补助支出</t>
  </si>
  <si>
    <t>备注：本表反映部门本年度各项支出情况。</t>
  </si>
  <si>
    <t xml:space="preserve">     </t>
  </si>
  <si>
    <t>永川区妇联2017年财政拨款收入支出决算总表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</si>
  <si>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</si>
  <si>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</si>
  <si>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</si>
  <si>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</si>
  <si>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</si>
  <si>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</si>
  <si>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</si>
  <si>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</si>
  <si>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</si>
  <si>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</si>
  <si>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</si>
  <si>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永川区妇联2017年一般公共预算财政拨款支出决算表</t>
  </si>
  <si>
    <t>公开05表</t>
  </si>
  <si>
    <t>合  计</t>
  </si>
  <si>
    <t>永川区妇联2017年一般公共预算财政拨款基本支出决算表</t>
  </si>
  <si>
    <t>公开06表</t>
  </si>
  <si>
    <t>经济分类科目（按“款”级功能分类科目</t>
  </si>
  <si>
    <t>2017年一般公共预算基本支出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</si>
  <si>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</si>
  <si>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</si>
  <si>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</si>
  <si>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</si>
  <si>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</si>
  <si>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</si>
  <si>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</si>
  <si>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</si>
  <si>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</si>
  <si>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</si>
  <si>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</si>
  <si>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</si>
  <si>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30108</t>
  </si>
  <si>
    <t xml:space="preserve">  机关事业单位基本养老保险缴费</t>
  </si>
  <si>
    <t>30109</t>
  </si>
  <si>
    <t xml:space="preserve">  职业年金缴费</t>
  </si>
  <si>
    <t xml:space="preserve">  30112</t>
  </si>
  <si>
    <t xml:space="preserve">  其他社会保障缴费</t>
  </si>
  <si>
    <t xml:space="preserve">  30199</t>
  </si>
  <si>
    <t xml:space="preserve">  其他工资福福利支出</t>
  </si>
  <si>
    <t>303</t>
  </si>
  <si>
    <t>对个人和家庭的补助</t>
  </si>
  <si>
    <t xml:space="preserve">  30302</t>
  </si>
  <si>
    <t xml:space="preserve">  退休费</t>
  </si>
  <si>
    <t xml:space="preserve">  30311</t>
  </si>
  <si>
    <t xml:space="preserve">  住房公积金</t>
  </si>
  <si>
    <t>302</t>
  </si>
  <si>
    <t>商品和服务支出</t>
  </si>
  <si>
    <t xml:space="preserve">  30201</t>
  </si>
  <si>
    <t xml:space="preserve">  办公费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</si>
  <si>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</si>
  <si>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</si>
  <si>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</si>
  <si>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</si>
  <si>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</si>
  <si>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</si>
  <si>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</si>
  <si>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</si>
  <si>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</si>
  <si>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</si>
  <si>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30212</t>
  </si>
  <si>
    <t>因公出国（境）费用</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</si>
  <si>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</si>
  <si>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</si>
  <si>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</si>
  <si>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</si>
  <si>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</si>
  <si>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</si>
  <si>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</si>
  <si>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</si>
  <si>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</si>
  <si>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</si>
  <si>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</si>
  <si>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</si>
  <si>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</si>
  <si>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</si>
  <si>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</si>
  <si>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</si>
  <si>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</si>
  <si>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</si>
  <si>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备注：本表反映部门本年度一般公共预算财政拨款基本支出明细情况。</t>
  </si>
  <si>
    <t>永川区妇联2017年政府性基金预算财政拨款收入支出决算表</t>
  </si>
  <si>
    <t>公开07表</t>
  </si>
  <si>
    <t>本年收入</t>
  </si>
  <si>
    <t>本年支出</t>
  </si>
  <si>
    <t>备注：本表反映部门本年度政府性基金预算财政拨款收入支出及结转结余情况。</t>
  </si>
  <si>
    <t xml:space="preserve">     本单位无政府性基金收入，也没有使用政府性基金安排的支出，故本表无数据。</t>
  </si>
  <si>
    <t>永川区妇联2017年部门决算相关信息统计表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</si>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</sst>
</file>

<file path=xl/styles.xml><?xml version="1.0" encoding="utf-8"?>
<styleSheet xmlns="http://schemas.openxmlformats.org/spreadsheetml/2006/main">
  <numFmts count="9">
    <numFmt numFmtId="176" formatCode="_(\$* #,##0_);_(\$* \(#,##0\);_(\$* &quot;-&quot;_);_(@_)"/>
    <numFmt numFmtId="177" formatCode="_(* #,##0.00_);_(* \(#,##0.00\);_(* &quot;-&quot;??_);_(@_)"/>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8" formatCode="0.00_);[Red]\(0.00\)"/>
    <numFmt numFmtId="179" formatCode="0.00_ "/>
    <numFmt numFmtId="180" formatCode=";;"/>
  </numFmts>
  <fonts count="67">
    <font>
      <sz val="9"/>
      <color theme="1"/>
      <name val="宋体"/>
      <charset val="134"/>
      <scheme val="minor"/>
    </font>
    <font>
      <sz val="20"/>
      <name val="华文中宋"/>
      <charset val="134"/>
    </font>
    <font>
      <sz val="12"/>
      <name val="仿宋"/>
      <charset val="134"/>
    </font>
    <font>
      <sz val="12"/>
      <color indexed="8"/>
      <name val="宋体"/>
      <charset val="134"/>
    </font>
    <font>
      <b/>
      <sz val="11"/>
      <name val="宋体"/>
      <charset val="134"/>
    </font>
    <font>
      <sz val="11"/>
      <name val="宋体"/>
      <charset val="134"/>
    </font>
    <font>
      <sz val="11"/>
      <color indexed="8"/>
      <name val="仿宋"/>
      <charset val="134"/>
    </font>
    <font>
      <sz val="12"/>
      <name val="宋体"/>
      <charset val="134"/>
    </font>
    <font>
      <sz val="12"/>
      <name val="黑体"/>
      <charset val="134"/>
    </font>
    <font>
      <sz val="11"/>
      <name val="黑体"/>
      <charset val="134"/>
    </font>
    <font>
      <sz val="11"/>
      <name val="仿宋"/>
      <charset val="134"/>
    </font>
    <font>
      <b/>
      <sz val="11"/>
      <color indexed="8"/>
      <name val="仿宋"/>
      <charset val="134"/>
    </font>
    <font>
      <sz val="21"/>
      <color indexed="8"/>
      <name val="华文中宋"/>
      <charset val="134"/>
    </font>
    <font>
      <sz val="18"/>
      <color indexed="8"/>
      <name val="华文中宋"/>
      <charset val="134"/>
    </font>
    <font>
      <b/>
      <sz val="12"/>
      <name val="楷体_GB2312"/>
      <charset val="134"/>
    </font>
    <font>
      <sz val="11"/>
      <color indexed="8"/>
      <name val="黑体"/>
      <charset val="134"/>
    </font>
    <font>
      <sz val="12"/>
      <color indexed="8"/>
      <name val="Arial"/>
      <charset val="134"/>
    </font>
    <font>
      <sz val="12"/>
      <color indexed="8"/>
      <name val="仿宋"/>
      <charset val="134"/>
    </font>
    <font>
      <sz val="11"/>
      <color indexed="8"/>
      <name val="Arial"/>
      <charset val="134"/>
    </font>
    <font>
      <sz val="21"/>
      <name val="华文中宋"/>
      <charset val="134"/>
    </font>
    <font>
      <sz val="10"/>
      <color indexed="8"/>
      <name val="Arial"/>
      <charset val="134"/>
    </font>
    <font>
      <sz val="16"/>
      <name val="方正黑体_GBK"/>
      <charset val="134"/>
    </font>
    <font>
      <sz val="20"/>
      <name val="方正小标宋_GBK"/>
      <charset val="134"/>
    </font>
    <font>
      <sz val="20"/>
      <color indexed="8"/>
      <name val="方正小标宋_GBK"/>
      <charset val="134"/>
    </font>
    <font>
      <sz val="11"/>
      <color indexed="8"/>
      <name val="宋体"/>
      <charset val="134"/>
    </font>
    <font>
      <sz val="11"/>
      <color indexed="9"/>
      <name val="宋体"/>
      <charset val="134"/>
    </font>
    <font>
      <sz val="11"/>
      <color indexed="42"/>
      <name val="宋体"/>
      <charset val="134"/>
    </font>
    <font>
      <b/>
      <sz val="11"/>
      <color rgb="FFFA7D00"/>
      <name val="宋体"/>
      <charset val="0"/>
      <scheme val="minor"/>
    </font>
    <font>
      <sz val="11"/>
      <color theme="1"/>
      <name val="宋体"/>
      <charset val="0"/>
      <scheme val="minor"/>
    </font>
    <font>
      <b/>
      <sz val="11"/>
      <color theme="3"/>
      <name val="宋体"/>
      <charset val="134"/>
      <scheme val="minor"/>
    </font>
    <font>
      <b/>
      <sz val="13"/>
      <color theme="3"/>
      <name val="宋体"/>
      <charset val="134"/>
      <scheme val="minor"/>
    </font>
    <font>
      <sz val="11"/>
      <color theme="0"/>
      <name val="宋体"/>
      <charset val="0"/>
      <scheme val="minor"/>
    </font>
    <font>
      <sz val="11"/>
      <color theme="1"/>
      <name val="宋体"/>
      <charset val="134"/>
      <scheme val="minor"/>
    </font>
    <font>
      <sz val="11"/>
      <color rgb="FF9C0006"/>
      <name val="宋体"/>
      <charset val="0"/>
      <scheme val="minor"/>
    </font>
    <font>
      <b/>
      <sz val="11"/>
      <color indexed="9"/>
      <name val="宋体"/>
      <charset val="134"/>
    </font>
    <font>
      <sz val="11"/>
      <color rgb="FF006100"/>
      <name val="宋体"/>
      <charset val="134"/>
      <scheme val="minor"/>
    </font>
    <font>
      <b/>
      <sz val="11"/>
      <color indexed="8"/>
      <name val="宋体"/>
      <charset val="134"/>
    </font>
    <font>
      <b/>
      <sz val="11"/>
      <color indexed="52"/>
      <name val="宋体"/>
      <charset val="134"/>
    </font>
    <font>
      <sz val="11"/>
      <color indexed="17"/>
      <name val="宋体"/>
      <charset val="134"/>
    </font>
    <font>
      <sz val="9"/>
      <name val="宋体"/>
      <charset val="134"/>
    </font>
    <font>
      <sz val="9"/>
      <color theme="1"/>
      <name val="宋体"/>
      <charset val="134"/>
      <scheme val="minor"/>
    </font>
    <font>
      <sz val="11"/>
      <color indexed="52"/>
      <name val="宋体"/>
      <charset val="134"/>
    </font>
    <font>
      <sz val="11"/>
      <color rgb="FF3F3F76"/>
      <name val="宋体"/>
      <charset val="0"/>
      <scheme val="minor"/>
    </font>
    <font>
      <sz val="11"/>
      <color rgb="FFFF0000"/>
      <name val="宋体"/>
      <charset val="0"/>
      <scheme val="minor"/>
    </font>
    <font>
      <b/>
      <sz val="15"/>
      <color theme="3"/>
      <name val="宋体"/>
      <charset val="134"/>
      <scheme val="minor"/>
    </font>
    <font>
      <sz val="11"/>
      <color indexed="10"/>
      <name val="宋体"/>
      <charset val="134"/>
    </font>
    <font>
      <b/>
      <sz val="11"/>
      <color indexed="56"/>
      <name val="宋体"/>
      <charset val="134"/>
    </font>
    <font>
      <b/>
      <sz val="13"/>
      <color indexed="56"/>
      <name val="宋体"/>
      <charset val="134"/>
    </font>
    <font>
      <b/>
      <sz val="15"/>
      <color indexed="56"/>
      <name val="宋体"/>
      <charset val="134"/>
    </font>
    <font>
      <sz val="11"/>
      <color indexed="20"/>
      <name val="宋体"/>
      <charset val="134"/>
    </font>
    <font>
      <b/>
      <sz val="18"/>
      <color indexed="56"/>
      <name val="宋体"/>
      <charset val="134"/>
    </font>
    <font>
      <sz val="11"/>
      <color rgb="FFFA7D00"/>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sz val="11"/>
      <color rgb="FF006100"/>
      <name val="宋体"/>
      <charset val="0"/>
      <scheme val="minor"/>
    </font>
    <font>
      <i/>
      <sz val="11"/>
      <color indexed="23"/>
      <name val="宋体"/>
      <charset val="134"/>
    </font>
    <font>
      <b/>
      <sz val="11"/>
      <color rgb="FFFFFFFF"/>
      <name val="宋体"/>
      <charset val="0"/>
      <scheme val="minor"/>
    </font>
    <font>
      <i/>
      <sz val="11"/>
      <color rgb="FF7F7F7F"/>
      <name val="宋体"/>
      <charset val="0"/>
      <scheme val="minor"/>
    </font>
    <font>
      <b/>
      <sz val="11"/>
      <color theme="1"/>
      <name val="宋体"/>
      <charset val="0"/>
      <scheme val="minor"/>
    </font>
    <font>
      <sz val="11"/>
      <color rgb="FF9C6500"/>
      <name val="宋体"/>
      <charset val="0"/>
      <scheme val="minor"/>
    </font>
    <font>
      <b/>
      <sz val="11"/>
      <color indexed="63"/>
      <name val="宋体"/>
      <charset val="134"/>
    </font>
    <font>
      <sz val="11"/>
      <color indexed="62"/>
      <name val="宋体"/>
      <charset val="134"/>
    </font>
    <font>
      <b/>
      <sz val="11"/>
      <color indexed="42"/>
      <name val="宋体"/>
      <charset val="134"/>
    </font>
    <font>
      <sz val="11"/>
      <color rgb="FF9C0006"/>
      <name val="宋体"/>
      <charset val="134"/>
      <scheme val="minor"/>
    </font>
    <font>
      <sz val="11"/>
      <color indexed="60"/>
      <name val="宋体"/>
      <charset val="134"/>
    </font>
  </fonts>
  <fills count="57">
    <fill>
      <patternFill patternType="none"/>
    </fill>
    <fill>
      <patternFill patternType="gray125"/>
    </fill>
    <fill>
      <patternFill patternType="solid">
        <fgColor indexed="11"/>
        <bgColor indexed="64"/>
      </patternFill>
    </fill>
    <fill>
      <patternFill patternType="solid">
        <fgColor indexed="44"/>
        <bgColor indexed="64"/>
      </patternFill>
    </fill>
    <fill>
      <patternFill patternType="solid">
        <fgColor indexed="29"/>
        <bgColor indexed="64"/>
      </patternFill>
    </fill>
    <fill>
      <patternFill patternType="solid">
        <fgColor indexed="45"/>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indexed="10"/>
        <bgColor indexed="64"/>
      </patternFill>
    </fill>
    <fill>
      <patternFill patternType="solid">
        <fgColor indexed="27"/>
        <bgColor indexed="64"/>
      </patternFill>
    </fill>
    <fill>
      <patternFill patternType="solid">
        <fgColor indexed="42"/>
        <bgColor indexed="64"/>
      </patternFill>
    </fill>
    <fill>
      <patternFill patternType="solid">
        <fgColor indexed="36"/>
        <bgColor indexed="64"/>
      </patternFill>
    </fill>
    <fill>
      <patternFill patternType="solid">
        <fgColor indexed="30"/>
        <bgColor indexed="64"/>
      </patternFill>
    </fill>
    <fill>
      <patternFill patternType="solid">
        <fgColor indexed="52"/>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indexed="55"/>
        <bgColor indexed="64"/>
      </patternFill>
    </fill>
    <fill>
      <patternFill patternType="solid">
        <fgColor rgb="FFC6EFCE"/>
        <bgColor indexed="64"/>
      </patternFill>
    </fill>
    <fill>
      <patternFill patternType="solid">
        <fgColor indexed="22"/>
        <bgColor indexed="64"/>
      </patternFill>
    </fill>
    <fill>
      <patternFill patternType="solid">
        <fgColor rgb="FFFFCC99"/>
        <bgColor indexed="64"/>
      </patternFill>
    </fill>
    <fill>
      <patternFill patternType="solid">
        <fgColor theme="5"/>
        <bgColor indexed="64"/>
      </patternFill>
    </fill>
    <fill>
      <patternFill patternType="solid">
        <fgColor indexed="51"/>
        <bgColor indexed="64"/>
      </patternFill>
    </fill>
    <fill>
      <patternFill patternType="solid">
        <fgColor indexed="4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rgb="FFFFFFCC"/>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indexed="62"/>
        <bgColor indexed="64"/>
      </patternFill>
    </fill>
    <fill>
      <patternFill patternType="solid">
        <fgColor rgb="FFA5A5A5"/>
        <bgColor indexed="64"/>
      </patternFill>
    </fill>
    <fill>
      <patternFill patternType="solid">
        <fgColor theme="4"/>
        <bgColor indexed="64"/>
      </patternFill>
    </fill>
    <fill>
      <patternFill patternType="solid">
        <fgColor theme="7"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indexed="53"/>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57"/>
        <bgColor indexed="64"/>
      </patternFill>
    </fill>
    <fill>
      <patternFill patternType="solid">
        <fgColor rgb="FFFFC7CE"/>
        <bgColor indexed="64"/>
      </patternFill>
    </fill>
    <fill>
      <patternFill patternType="solid">
        <fgColor indexed="43"/>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30"/>
      </bottom>
      <diagonal/>
    </border>
    <border>
      <left/>
      <right/>
      <top/>
      <bottom style="thick">
        <color indexed="22"/>
      </bottom>
      <diagonal/>
    </border>
    <border>
      <left/>
      <right/>
      <top/>
      <bottom style="thick">
        <color indexed="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0" fontId="26" fillId="14" borderId="0" applyNumberFormat="0" applyBorder="0" applyAlignment="0" applyProtection="0">
      <alignment vertical="center"/>
    </xf>
    <xf numFmtId="42" fontId="32" fillId="0" borderId="0" applyFont="0" applyFill="0" applyBorder="0" applyAlignment="0" applyProtection="0">
      <alignment vertical="center"/>
    </xf>
    <xf numFmtId="0" fontId="41" fillId="0" borderId="19" applyNumberFormat="0" applyFill="0" applyAlignment="0" applyProtection="0">
      <alignment vertical="center"/>
    </xf>
    <xf numFmtId="0" fontId="24" fillId="6" borderId="0" applyNumberFormat="0" applyBorder="0" applyAlignment="0" applyProtection="0">
      <alignment vertical="center"/>
    </xf>
    <xf numFmtId="0" fontId="41" fillId="0" borderId="19" applyNumberFormat="0" applyFill="0" applyAlignment="0" applyProtection="0">
      <alignment vertical="center"/>
    </xf>
    <xf numFmtId="0" fontId="28" fillId="17" borderId="0" applyNumberFormat="0" applyBorder="0" applyAlignment="0" applyProtection="0">
      <alignment vertical="center"/>
    </xf>
    <xf numFmtId="0" fontId="36" fillId="0" borderId="17" applyNumberFormat="0" applyFill="0" applyAlignment="0" applyProtection="0">
      <alignment vertical="center"/>
    </xf>
    <xf numFmtId="0" fontId="25" fillId="9" borderId="0" applyNumberFormat="0" applyBorder="0" applyAlignment="0" applyProtection="0">
      <alignment vertical="center"/>
    </xf>
    <xf numFmtId="0" fontId="42" fillId="25" borderId="13"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7" fillId="24" borderId="18" applyNumberFormat="0" applyAlignment="0" applyProtection="0">
      <alignment vertical="center"/>
    </xf>
    <xf numFmtId="0" fontId="28" fillId="21" borderId="0" applyNumberFormat="0" applyBorder="0" applyAlignment="0" applyProtection="0">
      <alignment vertical="center"/>
    </xf>
    <xf numFmtId="0" fontId="24" fillId="2" borderId="0" applyNumberFormat="0" applyBorder="0" applyAlignment="0" applyProtection="0">
      <alignment vertical="center"/>
    </xf>
    <xf numFmtId="0" fontId="33" fillId="20" borderId="0" applyNumberFormat="0" applyBorder="0" applyAlignment="0" applyProtection="0">
      <alignment vertical="center"/>
    </xf>
    <xf numFmtId="0" fontId="25" fillId="4" borderId="0" applyNumberFormat="0" applyBorder="0" applyAlignment="0" applyProtection="0">
      <alignment vertical="center"/>
    </xf>
    <xf numFmtId="0" fontId="24" fillId="8" borderId="0" applyNumberFormat="0" applyBorder="0" applyAlignment="0" applyProtection="0">
      <alignment vertical="center"/>
    </xf>
    <xf numFmtId="43" fontId="32" fillId="0" borderId="0" applyFont="0" applyFill="0" applyBorder="0" applyAlignment="0" applyProtection="0">
      <alignment vertical="center"/>
    </xf>
    <xf numFmtId="0" fontId="31" fillId="19" borderId="0" applyNumberFormat="0" applyBorder="0" applyAlignment="0" applyProtection="0">
      <alignment vertical="center"/>
    </xf>
    <xf numFmtId="0" fontId="25" fillId="14" borderId="0" applyNumberFormat="0" applyBorder="0" applyAlignment="0" applyProtection="0">
      <alignment vertical="center"/>
    </xf>
    <xf numFmtId="0" fontId="52" fillId="0" borderId="0" applyNumberFormat="0" applyFill="0" applyBorder="0" applyAlignment="0" applyProtection="0">
      <alignment vertical="center"/>
    </xf>
    <xf numFmtId="0" fontId="25" fillId="28" borderId="0" applyNumberFormat="0" applyBorder="0" applyAlignment="0" applyProtection="0">
      <alignment vertical="center"/>
    </xf>
    <xf numFmtId="9" fontId="32" fillId="0" borderId="0" applyFont="0" applyFill="0" applyBorder="0" applyAlignment="0" applyProtection="0">
      <alignment vertical="center"/>
    </xf>
    <xf numFmtId="0" fontId="35" fillId="23" borderId="0" applyNumberFormat="0" applyBorder="0" applyAlignment="0" applyProtection="0">
      <alignment vertical="center"/>
    </xf>
    <xf numFmtId="0" fontId="24" fillId="27" borderId="0" applyNumberFormat="0" applyBorder="0" applyAlignment="0" applyProtection="0">
      <alignment vertical="center"/>
    </xf>
    <xf numFmtId="0" fontId="53" fillId="0" borderId="0" applyNumberFormat="0" applyFill="0" applyBorder="0" applyAlignment="0" applyProtection="0">
      <alignment vertical="center"/>
    </xf>
    <xf numFmtId="0" fontId="39" fillId="0" borderId="0"/>
    <xf numFmtId="0" fontId="32" fillId="33" borderId="25" applyNumberFormat="0" applyFont="0" applyAlignment="0" applyProtection="0">
      <alignment vertical="center"/>
    </xf>
    <xf numFmtId="0" fontId="25" fillId="4" borderId="0" applyNumberFormat="0" applyBorder="0" applyAlignment="0" applyProtection="0">
      <alignment vertical="center"/>
    </xf>
    <xf numFmtId="0" fontId="24" fillId="8" borderId="0" applyNumberFormat="0" applyBorder="0" applyAlignment="0" applyProtection="0">
      <alignment vertical="center"/>
    </xf>
    <xf numFmtId="0" fontId="31" fillId="36" borderId="0" applyNumberFormat="0" applyBorder="0" applyAlignment="0" applyProtection="0">
      <alignment vertical="center"/>
    </xf>
    <xf numFmtId="0" fontId="5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5" fillId="37" borderId="0" applyNumberFormat="0" applyBorder="0" applyAlignment="0" applyProtection="0">
      <alignment vertical="center"/>
    </xf>
    <xf numFmtId="0" fontId="25" fillId="4" borderId="0" applyNumberFormat="0" applyBorder="0" applyAlignment="0" applyProtection="0">
      <alignment vertical="center"/>
    </xf>
    <xf numFmtId="0" fontId="24" fillId="8" borderId="0" applyNumberFormat="0" applyBorder="0" applyAlignment="0" applyProtection="0">
      <alignment vertical="center"/>
    </xf>
    <xf numFmtId="0" fontId="5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9" fillId="5" borderId="0" applyNumberFormat="0" applyBorder="0" applyAlignment="0" applyProtection="0">
      <alignment vertical="center"/>
    </xf>
    <xf numFmtId="0" fontId="24" fillId="10" borderId="0" applyNumberFormat="0" applyBorder="0" applyAlignment="0" applyProtection="0">
      <alignment vertical="center"/>
    </xf>
    <xf numFmtId="0" fontId="44" fillId="0" borderId="15" applyNumberFormat="0" applyFill="0" applyAlignment="0" applyProtection="0">
      <alignment vertical="center"/>
    </xf>
    <xf numFmtId="0" fontId="30" fillId="0" borderId="15" applyNumberFormat="0" applyFill="0" applyAlignment="0" applyProtection="0">
      <alignment vertical="center"/>
    </xf>
    <xf numFmtId="0" fontId="31" fillId="30" borderId="0" applyNumberFormat="0" applyBorder="0" applyAlignment="0" applyProtection="0">
      <alignment vertical="center"/>
    </xf>
    <xf numFmtId="0" fontId="29" fillId="0" borderId="14" applyNumberFormat="0" applyFill="0" applyAlignment="0" applyProtection="0">
      <alignment vertical="center"/>
    </xf>
    <xf numFmtId="0" fontId="24" fillId="27" borderId="0" applyNumberFormat="0" applyBorder="0" applyAlignment="0" applyProtection="0">
      <alignment vertical="center"/>
    </xf>
    <xf numFmtId="0" fontId="31" fillId="35" borderId="0" applyNumberFormat="0" applyBorder="0" applyAlignment="0" applyProtection="0">
      <alignment vertical="center"/>
    </xf>
    <xf numFmtId="0" fontId="54" fillId="15" borderId="24" applyNumberFormat="0" applyAlignment="0" applyProtection="0">
      <alignment vertical="center"/>
    </xf>
    <xf numFmtId="0" fontId="24" fillId="5" borderId="0" applyNumberFormat="0" applyBorder="0" applyAlignment="0" applyProtection="0">
      <alignment vertical="center"/>
    </xf>
    <xf numFmtId="0" fontId="24" fillId="2" borderId="0" applyNumberFormat="0" applyBorder="0" applyAlignment="0" applyProtection="0">
      <alignment vertical="center"/>
    </xf>
    <xf numFmtId="0" fontId="27" fillId="15" borderId="13" applyNumberFormat="0" applyAlignment="0" applyProtection="0">
      <alignment vertical="center"/>
    </xf>
    <xf numFmtId="0" fontId="37" fillId="24" borderId="18" applyNumberFormat="0" applyAlignment="0" applyProtection="0">
      <alignment vertical="center"/>
    </xf>
    <xf numFmtId="0" fontId="24" fillId="8" borderId="0" applyNumberFormat="0" applyBorder="0" applyAlignment="0" applyProtection="0">
      <alignment vertical="center"/>
    </xf>
    <xf numFmtId="0" fontId="58" fillId="38" borderId="26" applyNumberFormat="0" applyAlignment="0" applyProtection="0">
      <alignment vertical="center"/>
    </xf>
    <xf numFmtId="0" fontId="24" fillId="6" borderId="0" applyNumberFormat="0" applyBorder="0" applyAlignment="0" applyProtection="0">
      <alignment vertical="center"/>
    </xf>
    <xf numFmtId="0" fontId="38" fillId="11" borderId="0" applyNumberFormat="0" applyBorder="0" applyAlignment="0" applyProtection="0">
      <alignment vertical="center"/>
    </xf>
    <xf numFmtId="0" fontId="24" fillId="2" borderId="0" applyNumberFormat="0" applyBorder="0" applyAlignment="0" applyProtection="0">
      <alignment vertical="center"/>
    </xf>
    <xf numFmtId="0" fontId="24" fillId="6" borderId="0" applyNumberFormat="0" applyBorder="0" applyAlignment="0" applyProtection="0">
      <alignment vertical="center"/>
    </xf>
    <xf numFmtId="0" fontId="25" fillId="4" borderId="0" applyNumberFormat="0" applyBorder="0" applyAlignment="0" applyProtection="0">
      <alignment vertical="center"/>
    </xf>
    <xf numFmtId="0" fontId="28" fillId="29" borderId="0" applyNumberFormat="0" applyBorder="0" applyAlignment="0" applyProtection="0">
      <alignment vertical="center"/>
    </xf>
    <xf numFmtId="0" fontId="34" fillId="22" borderId="16" applyNumberFormat="0" applyAlignment="0" applyProtection="0">
      <alignment vertical="center"/>
    </xf>
    <xf numFmtId="0" fontId="31" fillId="26" borderId="0" applyNumberFormat="0" applyBorder="0" applyAlignment="0" applyProtection="0">
      <alignment vertical="center"/>
    </xf>
    <xf numFmtId="0" fontId="51" fillId="0" borderId="23" applyNumberFormat="0" applyFill="0" applyAlignment="0" applyProtection="0">
      <alignment vertical="center"/>
    </xf>
    <xf numFmtId="0" fontId="24" fillId="27" borderId="0" applyNumberFormat="0" applyBorder="0" applyAlignment="0" applyProtection="0">
      <alignment vertical="center"/>
    </xf>
    <xf numFmtId="0" fontId="25" fillId="12" borderId="0" applyNumberFormat="0" applyBorder="0" applyAlignment="0" applyProtection="0">
      <alignment vertical="center"/>
    </xf>
    <xf numFmtId="0" fontId="24" fillId="7" borderId="0" applyNumberFormat="0" applyBorder="0" applyAlignment="0" applyProtection="0">
      <alignment vertical="center"/>
    </xf>
    <xf numFmtId="0" fontId="60" fillId="0" borderId="27" applyNumberFormat="0" applyFill="0" applyAlignment="0" applyProtection="0">
      <alignment vertical="center"/>
    </xf>
    <xf numFmtId="0" fontId="24" fillId="4" borderId="0" applyNumberFormat="0" applyBorder="0" applyAlignment="0" applyProtection="0">
      <alignment vertical="center"/>
    </xf>
    <xf numFmtId="0" fontId="56" fillId="34" borderId="0" applyNumberFormat="0" applyBorder="0" applyAlignment="0" applyProtection="0">
      <alignment vertical="center"/>
    </xf>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41" fillId="0" borderId="19" applyNumberFormat="0" applyFill="0" applyAlignment="0" applyProtection="0">
      <alignment vertical="center"/>
    </xf>
    <xf numFmtId="0" fontId="24" fillId="11" borderId="0" applyNumberFormat="0" applyBorder="0" applyAlignment="0" applyProtection="0">
      <alignment vertical="center"/>
    </xf>
    <xf numFmtId="0" fontId="61" fillId="41" borderId="0" applyNumberFormat="0" applyBorder="0" applyAlignment="0" applyProtection="0">
      <alignment vertical="center"/>
    </xf>
    <xf numFmtId="0" fontId="24" fillId="2" borderId="0" applyNumberFormat="0" applyBorder="0" applyAlignment="0" applyProtection="0">
      <alignment vertical="center"/>
    </xf>
    <xf numFmtId="0" fontId="24" fillId="6" borderId="0" applyNumberFormat="0" applyBorder="0" applyAlignment="0" applyProtection="0">
      <alignment vertical="center"/>
    </xf>
    <xf numFmtId="0" fontId="62" fillId="24" borderId="28" applyNumberFormat="0" applyAlignment="0" applyProtection="0">
      <alignment vertical="center"/>
    </xf>
    <xf numFmtId="0" fontId="25" fillId="37" borderId="0" applyNumberFormat="0" applyBorder="0" applyAlignment="0" applyProtection="0">
      <alignment vertical="center"/>
    </xf>
    <xf numFmtId="0" fontId="25" fillId="4" borderId="0" applyNumberFormat="0" applyBorder="0" applyAlignment="0" applyProtection="0">
      <alignment vertical="center"/>
    </xf>
    <xf numFmtId="0" fontId="28" fillId="42" borderId="0" applyNumberFormat="0" applyBorder="0" applyAlignment="0" applyProtection="0">
      <alignment vertical="center"/>
    </xf>
    <xf numFmtId="0" fontId="34" fillId="22" borderId="16" applyNumberFormat="0" applyAlignment="0" applyProtection="0">
      <alignment vertical="center"/>
    </xf>
    <xf numFmtId="0" fontId="31" fillId="39" borderId="0" applyNumberFormat="0" applyBorder="0" applyAlignment="0" applyProtection="0">
      <alignment vertical="center"/>
    </xf>
    <xf numFmtId="0" fontId="37" fillId="24" borderId="18" applyNumberFormat="0" applyAlignment="0" applyProtection="0">
      <alignment vertical="center"/>
    </xf>
    <xf numFmtId="0" fontId="24" fillId="3" borderId="0" applyNumberFormat="0" applyBorder="0" applyAlignment="0" applyProtection="0">
      <alignment vertical="center"/>
    </xf>
    <xf numFmtId="0" fontId="38" fillId="11" borderId="0" applyNumberFormat="0" applyBorder="0" applyAlignment="0" applyProtection="0">
      <alignment vertical="center"/>
    </xf>
    <xf numFmtId="0" fontId="24" fillId="6" borderId="0" applyNumberFormat="0" applyBorder="0" applyAlignment="0" applyProtection="0">
      <alignment vertical="center"/>
    </xf>
    <xf numFmtId="0" fontId="41" fillId="0" borderId="19" applyNumberFormat="0" applyFill="0" applyAlignment="0" applyProtection="0">
      <alignment vertical="center"/>
    </xf>
    <xf numFmtId="0" fontId="28" fillId="18" borderId="0" applyNumberFormat="0" applyBorder="0" applyAlignment="0" applyProtection="0">
      <alignment vertical="center"/>
    </xf>
    <xf numFmtId="0" fontId="26" fillId="37" borderId="0" applyNumberFormat="0" applyBorder="0" applyAlignment="0" applyProtection="0">
      <alignment vertical="center"/>
    </xf>
    <xf numFmtId="0" fontId="36" fillId="0" borderId="17" applyNumberFormat="0" applyFill="0" applyAlignment="0" applyProtection="0">
      <alignment vertical="center"/>
    </xf>
    <xf numFmtId="0" fontId="24" fillId="8" borderId="0" applyNumberFormat="0" applyBorder="0" applyAlignment="0" applyProtection="0">
      <alignment vertical="center"/>
    </xf>
    <xf numFmtId="0" fontId="28" fillId="43" borderId="0" applyNumberFormat="0" applyBorder="0" applyAlignment="0" applyProtection="0">
      <alignment vertical="center"/>
    </xf>
    <xf numFmtId="0" fontId="41" fillId="0" borderId="19" applyNumberFormat="0" applyFill="0" applyAlignment="0" applyProtection="0">
      <alignment vertical="center"/>
    </xf>
    <xf numFmtId="0" fontId="28" fillId="32" borderId="0" applyNumberFormat="0" applyBorder="0" applyAlignment="0" applyProtection="0">
      <alignment vertical="center"/>
    </xf>
    <xf numFmtId="0" fontId="24" fillId="8" borderId="0" applyNumberFormat="0" applyBorder="0" applyAlignment="0" applyProtection="0">
      <alignment vertical="center"/>
    </xf>
    <xf numFmtId="0" fontId="28" fillId="44" borderId="0" applyNumberFormat="0" applyBorder="0" applyAlignment="0" applyProtection="0">
      <alignment vertical="center"/>
    </xf>
    <xf numFmtId="0" fontId="38" fillId="11" borderId="0" applyNumberFormat="0" applyBorder="0" applyAlignment="0" applyProtection="0">
      <alignment vertical="center"/>
    </xf>
    <xf numFmtId="0" fontId="24" fillId="6" borderId="0" applyNumberFormat="0" applyBorder="0" applyAlignment="0" applyProtection="0">
      <alignment vertical="center"/>
    </xf>
    <xf numFmtId="177" fontId="20" fillId="0" borderId="0"/>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41" fillId="0" borderId="19" applyNumberFormat="0" applyFill="0" applyAlignment="0" applyProtection="0">
      <alignment vertical="center"/>
    </xf>
    <xf numFmtId="0" fontId="24" fillId="6" borderId="0" applyNumberFormat="0" applyBorder="0" applyAlignment="0" applyProtection="0">
      <alignment vertical="center"/>
    </xf>
    <xf numFmtId="0" fontId="62" fillId="24" borderId="28" applyNumberFormat="0" applyAlignment="0" applyProtection="0">
      <alignment vertical="center"/>
    </xf>
    <xf numFmtId="0" fontId="25" fillId="37" borderId="0" applyNumberFormat="0" applyBorder="0" applyAlignment="0" applyProtection="0">
      <alignment vertical="center"/>
    </xf>
    <xf numFmtId="0" fontId="41" fillId="0" borderId="19" applyNumberFormat="0" applyFill="0" applyAlignment="0" applyProtection="0">
      <alignment vertical="center"/>
    </xf>
    <xf numFmtId="0" fontId="28" fillId="48" borderId="0" applyNumberFormat="0" applyBorder="0" applyAlignment="0" applyProtection="0">
      <alignment vertical="center"/>
    </xf>
    <xf numFmtId="0" fontId="37" fillId="24" borderId="18" applyNumberFormat="0" applyAlignment="0" applyProtection="0">
      <alignment vertical="center"/>
    </xf>
    <xf numFmtId="0" fontId="28" fillId="40" borderId="0" applyNumberFormat="0" applyBorder="0" applyAlignment="0" applyProtection="0">
      <alignment vertical="center"/>
    </xf>
    <xf numFmtId="0" fontId="31" fillId="31" borderId="0" applyNumberFormat="0" applyBorder="0" applyAlignment="0" applyProtection="0">
      <alignment vertical="center"/>
    </xf>
    <xf numFmtId="0" fontId="25" fillId="14" borderId="0" applyNumberFormat="0" applyBorder="0" applyAlignment="0" applyProtection="0">
      <alignment vertical="center"/>
    </xf>
    <xf numFmtId="0" fontId="37" fillId="24" borderId="18" applyNumberFormat="0" applyAlignment="0" applyProtection="0">
      <alignment vertical="center"/>
    </xf>
    <xf numFmtId="0" fontId="28" fillId="16" borderId="0" applyNumberFormat="0" applyBorder="0" applyAlignment="0" applyProtection="0">
      <alignment vertical="center"/>
    </xf>
    <xf numFmtId="0" fontId="38" fillId="11" borderId="0" applyNumberFormat="0" applyBorder="0" applyAlignment="0" applyProtection="0">
      <alignment vertical="center"/>
    </xf>
    <xf numFmtId="0" fontId="47" fillId="0" borderId="21" applyNumberFormat="0" applyFill="0" applyAlignment="0" applyProtection="0">
      <alignment vertical="center"/>
    </xf>
    <xf numFmtId="0" fontId="24" fillId="6" borderId="0" applyNumberFormat="0" applyBorder="0" applyAlignment="0" applyProtection="0">
      <alignment vertical="center"/>
    </xf>
    <xf numFmtId="0" fontId="24" fillId="27" borderId="0" applyNumberFormat="0" applyBorder="0" applyAlignment="0" applyProtection="0">
      <alignment vertical="center"/>
    </xf>
    <xf numFmtId="0" fontId="31" fillId="49" borderId="0" applyNumberFormat="0" applyBorder="0" applyAlignment="0" applyProtection="0">
      <alignment vertical="center"/>
    </xf>
    <xf numFmtId="0" fontId="31" fillId="50" borderId="0" applyNumberFormat="0" applyBorder="0" applyAlignment="0" applyProtection="0">
      <alignment vertical="center"/>
    </xf>
    <xf numFmtId="0" fontId="25" fillId="14" borderId="0" applyNumberFormat="0" applyBorder="0" applyAlignment="0" applyProtection="0">
      <alignment vertical="center"/>
    </xf>
    <xf numFmtId="0" fontId="37" fillId="24" borderId="18" applyNumberFormat="0" applyAlignment="0" applyProtection="0">
      <alignment vertical="center"/>
    </xf>
    <xf numFmtId="0" fontId="24" fillId="11" borderId="0" applyNumberFormat="0" applyBorder="0" applyAlignment="0" applyProtection="0">
      <alignment vertical="center"/>
    </xf>
    <xf numFmtId="0" fontId="28" fillId="51" borderId="0" applyNumberFormat="0" applyBorder="0" applyAlignment="0" applyProtection="0">
      <alignment vertical="center"/>
    </xf>
    <xf numFmtId="0" fontId="37" fillId="24" borderId="18" applyNumberFormat="0" applyAlignment="0" applyProtection="0">
      <alignment vertical="center"/>
    </xf>
    <xf numFmtId="0" fontId="24" fillId="27" borderId="0" applyNumberFormat="0" applyBorder="0" applyAlignment="0" applyProtection="0">
      <alignment vertical="center"/>
    </xf>
    <xf numFmtId="0" fontId="38" fillId="11" borderId="0" applyNumberFormat="0" applyBorder="0" applyAlignment="0" applyProtection="0">
      <alignment vertical="center"/>
    </xf>
    <xf numFmtId="0" fontId="24" fillId="6" borderId="0" applyNumberFormat="0" applyBorder="0" applyAlignment="0" applyProtection="0">
      <alignment vertical="center"/>
    </xf>
    <xf numFmtId="0" fontId="31" fillId="52"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7" fillId="24" borderId="18" applyNumberFormat="0" applyAlignment="0" applyProtection="0">
      <alignment vertical="center"/>
    </xf>
    <xf numFmtId="0" fontId="24" fillId="2"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38" fillId="11" borderId="0" applyNumberFormat="0" applyBorder="0" applyAlignment="0" applyProtection="0">
      <alignment vertical="center"/>
    </xf>
    <xf numFmtId="0" fontId="24" fillId="6" borderId="0" applyNumberFormat="0" applyBorder="0" applyAlignment="0" applyProtection="0">
      <alignment vertical="center"/>
    </xf>
    <xf numFmtId="0" fontId="41" fillId="0" borderId="19"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1" fillId="0" borderId="19" applyNumberFormat="0" applyFill="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6" fillId="0" borderId="20" applyNumberFormat="0" applyFill="0" applyAlignment="0" applyProtection="0">
      <alignment vertical="center"/>
    </xf>
    <xf numFmtId="0" fontId="38" fillId="11"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41" fillId="0" borderId="19" applyNumberFormat="0" applyFill="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7" fillId="24" borderId="18" applyNumberFormat="0" applyAlignment="0" applyProtection="0">
      <alignment vertical="center"/>
    </xf>
    <xf numFmtId="0" fontId="24" fillId="11" borderId="0" applyNumberFormat="0" applyBorder="0" applyAlignment="0" applyProtection="0">
      <alignment vertical="center"/>
    </xf>
    <xf numFmtId="0" fontId="25" fillId="13" borderId="0" applyNumberFormat="0" applyBorder="0" applyAlignment="0" applyProtection="0">
      <alignment vertical="center"/>
    </xf>
    <xf numFmtId="0" fontId="24" fillId="11" borderId="0" applyNumberFormat="0" applyBorder="0" applyAlignment="0" applyProtection="0">
      <alignment vertical="center"/>
    </xf>
    <xf numFmtId="0" fontId="25" fillId="13" borderId="0" applyNumberFormat="0" applyBorder="0" applyAlignment="0" applyProtection="0">
      <alignment vertical="center"/>
    </xf>
    <xf numFmtId="0" fontId="24" fillId="11" borderId="0" applyNumberFormat="0" applyBorder="0" applyAlignment="0" applyProtection="0">
      <alignment vertical="center"/>
    </xf>
    <xf numFmtId="0" fontId="25" fillId="13" borderId="0" applyNumberFormat="0" applyBorder="0" applyAlignment="0" applyProtection="0">
      <alignment vertical="center"/>
    </xf>
    <xf numFmtId="0" fontId="24" fillId="11" borderId="0" applyNumberFormat="0" applyBorder="0" applyAlignment="0" applyProtection="0">
      <alignment vertical="center"/>
    </xf>
    <xf numFmtId="0" fontId="25" fillId="13" borderId="0" applyNumberFormat="0" applyBorder="0" applyAlignment="0" applyProtection="0">
      <alignment vertical="center"/>
    </xf>
    <xf numFmtId="0" fontId="24" fillId="11" borderId="0" applyNumberFormat="0" applyBorder="0" applyAlignment="0" applyProtection="0">
      <alignment vertical="center"/>
    </xf>
    <xf numFmtId="0" fontId="25" fillId="13" borderId="0" applyNumberFormat="0" applyBorder="0" applyAlignment="0" applyProtection="0">
      <alignment vertical="center"/>
    </xf>
    <xf numFmtId="0" fontId="24" fillId="11" borderId="0" applyNumberFormat="0" applyBorder="0" applyAlignment="0" applyProtection="0">
      <alignment vertical="center"/>
    </xf>
    <xf numFmtId="0" fontId="25" fillId="13" borderId="0" applyNumberFormat="0" applyBorder="0" applyAlignment="0" applyProtection="0">
      <alignment vertical="center"/>
    </xf>
    <xf numFmtId="0" fontId="24" fillId="11" borderId="0" applyNumberFormat="0" applyBorder="0" applyAlignment="0" applyProtection="0">
      <alignment vertical="center"/>
    </xf>
    <xf numFmtId="0" fontId="25" fillId="13" borderId="0" applyNumberFormat="0" applyBorder="0" applyAlignment="0" applyProtection="0">
      <alignment vertical="center"/>
    </xf>
    <xf numFmtId="0" fontId="24" fillId="11" borderId="0" applyNumberFormat="0" applyBorder="0" applyAlignment="0" applyProtection="0">
      <alignment vertical="center"/>
    </xf>
    <xf numFmtId="0" fontId="46" fillId="0" borderId="0" applyNumberFormat="0" applyFill="0" applyBorder="0" applyAlignment="0" applyProtection="0">
      <alignment vertical="center"/>
    </xf>
    <xf numFmtId="0" fontId="25" fillId="13" borderId="0" applyNumberFormat="0" applyBorder="0" applyAlignment="0" applyProtection="0">
      <alignment vertical="center"/>
    </xf>
    <xf numFmtId="0" fontId="24" fillId="11" borderId="0" applyNumberFormat="0" applyBorder="0" applyAlignment="0" applyProtection="0">
      <alignment vertical="center"/>
    </xf>
    <xf numFmtId="0" fontId="25" fillId="13" borderId="0" applyNumberFormat="0" applyBorder="0" applyAlignment="0" applyProtection="0">
      <alignment vertical="center"/>
    </xf>
    <xf numFmtId="0" fontId="24" fillId="11" borderId="0" applyNumberFormat="0" applyBorder="0" applyAlignment="0" applyProtection="0">
      <alignment vertical="center"/>
    </xf>
    <xf numFmtId="0" fontId="41" fillId="0" borderId="19" applyNumberFormat="0" applyFill="0" applyAlignment="0" applyProtection="0">
      <alignment vertical="center"/>
    </xf>
    <xf numFmtId="0" fontId="62" fillId="24" borderId="28" applyNumberFormat="0" applyAlignment="0" applyProtection="0">
      <alignment vertical="center"/>
    </xf>
    <xf numFmtId="0" fontId="39" fillId="0" borderId="0"/>
    <xf numFmtId="0" fontId="24" fillId="8" borderId="0" applyNumberFormat="0" applyBorder="0" applyAlignment="0" applyProtection="0">
      <alignment vertical="center"/>
    </xf>
    <xf numFmtId="0" fontId="20" fillId="0" borderId="0"/>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41" fillId="0" borderId="19" applyNumberFormat="0" applyFill="0" applyAlignment="0" applyProtection="0">
      <alignment vertical="center"/>
    </xf>
    <xf numFmtId="0" fontId="62" fillId="24" borderId="28" applyNumberFormat="0" applyAlignment="0" applyProtection="0">
      <alignment vertical="center"/>
    </xf>
    <xf numFmtId="0" fontId="39" fillId="0" borderId="0"/>
    <xf numFmtId="0" fontId="24" fillId="8" borderId="0" applyNumberFormat="0" applyBorder="0" applyAlignment="0" applyProtection="0">
      <alignment vertical="center"/>
    </xf>
    <xf numFmtId="0" fontId="39" fillId="0" borderId="0"/>
    <xf numFmtId="0" fontId="24" fillId="8" borderId="0" applyNumberFormat="0" applyBorder="0" applyAlignment="0" applyProtection="0">
      <alignment vertical="center"/>
    </xf>
    <xf numFmtId="0" fontId="39" fillId="0" borderId="0"/>
    <xf numFmtId="0" fontId="24" fillId="8" borderId="0" applyNumberFormat="0" applyBorder="0" applyAlignment="0" applyProtection="0">
      <alignment vertical="center"/>
    </xf>
    <xf numFmtId="0" fontId="39" fillId="0" borderId="0"/>
    <xf numFmtId="0" fontId="25" fillId="4" borderId="0" applyNumberFormat="0" applyBorder="0" applyAlignment="0" applyProtection="0">
      <alignment vertical="center"/>
    </xf>
    <xf numFmtId="0" fontId="24" fillId="8" borderId="0" applyNumberFormat="0" applyBorder="0" applyAlignment="0" applyProtection="0">
      <alignment vertical="center"/>
    </xf>
    <xf numFmtId="0" fontId="63" fillId="7" borderId="18" applyNumberFormat="0" applyAlignment="0" applyProtection="0">
      <alignment vertical="center"/>
    </xf>
    <xf numFmtId="0" fontId="25" fillId="4" borderId="0" applyNumberFormat="0" applyBorder="0" applyAlignment="0" applyProtection="0">
      <alignment vertical="center"/>
    </xf>
    <xf numFmtId="0" fontId="24" fillId="8" borderId="0" applyNumberFormat="0" applyBorder="0" applyAlignment="0" applyProtection="0">
      <alignment vertical="center"/>
    </xf>
    <xf numFmtId="0" fontId="25" fillId="37" borderId="0" applyNumberFormat="0" applyBorder="0" applyAlignment="0" applyProtection="0">
      <alignment vertical="center"/>
    </xf>
    <xf numFmtId="0" fontId="39" fillId="53" borderId="29" applyNumberFormat="0" applyFont="0" applyAlignment="0" applyProtection="0">
      <alignment vertical="center"/>
    </xf>
    <xf numFmtId="0" fontId="25" fillId="4" borderId="0" applyNumberFormat="0" applyBorder="0" applyAlignment="0" applyProtection="0">
      <alignment vertical="center"/>
    </xf>
    <xf numFmtId="0" fontId="24" fillId="8" borderId="0" applyNumberFormat="0" applyBorder="0" applyAlignment="0" applyProtection="0">
      <alignment vertical="center"/>
    </xf>
    <xf numFmtId="0" fontId="39" fillId="53" borderId="29" applyNumberFormat="0" applyFont="0" applyAlignment="0" applyProtection="0">
      <alignment vertical="center"/>
    </xf>
    <xf numFmtId="0" fontId="25" fillId="4" borderId="0" applyNumberFormat="0" applyBorder="0" applyAlignment="0" applyProtection="0">
      <alignment vertical="center"/>
    </xf>
    <xf numFmtId="0" fontId="24" fillId="8" borderId="0" applyNumberFormat="0" applyBorder="0" applyAlignment="0" applyProtection="0">
      <alignment vertical="center"/>
    </xf>
    <xf numFmtId="0" fontId="7" fillId="0" borderId="0">
      <alignment vertical="center"/>
    </xf>
    <xf numFmtId="0" fontId="25" fillId="4" borderId="0" applyNumberFormat="0" applyBorder="0" applyAlignment="0" applyProtection="0">
      <alignment vertical="center"/>
    </xf>
    <xf numFmtId="0" fontId="24" fillId="8" borderId="0" applyNumberFormat="0" applyBorder="0" applyAlignment="0" applyProtection="0">
      <alignment vertical="center"/>
    </xf>
    <xf numFmtId="0" fontId="25" fillId="37" borderId="0" applyNumberFormat="0" applyBorder="0" applyAlignment="0" applyProtection="0">
      <alignment vertical="center"/>
    </xf>
    <xf numFmtId="0" fontId="25" fillId="4" borderId="0" applyNumberFormat="0" applyBorder="0" applyAlignment="0" applyProtection="0">
      <alignment vertical="center"/>
    </xf>
    <xf numFmtId="0" fontId="24" fillId="8"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49" fillId="5" borderId="0" applyNumberFormat="0" applyBorder="0" applyAlignment="0" applyProtection="0">
      <alignment vertical="center"/>
    </xf>
    <xf numFmtId="0" fontId="24" fillId="10" borderId="0" applyNumberFormat="0" applyBorder="0" applyAlignment="0" applyProtection="0">
      <alignment vertical="center"/>
    </xf>
    <xf numFmtId="0" fontId="25" fillId="2" borderId="0" applyNumberFormat="0" applyBorder="0" applyAlignment="0" applyProtection="0">
      <alignment vertical="center"/>
    </xf>
    <xf numFmtId="0" fontId="24" fillId="10" borderId="0" applyNumberFormat="0" applyBorder="0" applyAlignment="0" applyProtection="0">
      <alignment vertical="center"/>
    </xf>
    <xf numFmtId="0" fontId="25" fillId="2" borderId="0" applyNumberFormat="0" applyBorder="0" applyAlignment="0" applyProtection="0">
      <alignment vertical="center"/>
    </xf>
    <xf numFmtId="0" fontId="24" fillId="10" borderId="0" applyNumberFormat="0" applyBorder="0" applyAlignment="0" applyProtection="0">
      <alignment vertical="center"/>
    </xf>
    <xf numFmtId="0" fontId="25" fillId="2" borderId="0" applyNumberFormat="0" applyBorder="0" applyAlignment="0" applyProtection="0">
      <alignment vertical="center"/>
    </xf>
    <xf numFmtId="0" fontId="24" fillId="10" borderId="0" applyNumberFormat="0" applyBorder="0" applyAlignment="0" applyProtection="0">
      <alignment vertical="center"/>
    </xf>
    <xf numFmtId="0" fontId="25" fillId="2" borderId="0" applyNumberFormat="0" applyBorder="0" applyAlignment="0" applyProtection="0">
      <alignment vertical="center"/>
    </xf>
    <xf numFmtId="0" fontId="24" fillId="10" borderId="0" applyNumberFormat="0" applyBorder="0" applyAlignment="0" applyProtection="0">
      <alignment vertical="center"/>
    </xf>
    <xf numFmtId="0" fontId="25" fillId="2" borderId="0" applyNumberFormat="0" applyBorder="0" applyAlignment="0" applyProtection="0">
      <alignment vertical="center"/>
    </xf>
    <xf numFmtId="0" fontId="24" fillId="10" borderId="0" applyNumberFormat="0" applyBorder="0" applyAlignment="0" applyProtection="0">
      <alignment vertical="center"/>
    </xf>
    <xf numFmtId="0" fontId="25" fillId="2" borderId="0" applyNumberFormat="0" applyBorder="0" applyAlignment="0" applyProtection="0">
      <alignment vertical="center"/>
    </xf>
    <xf numFmtId="0" fontId="24" fillId="10" borderId="0" applyNumberFormat="0" applyBorder="0" applyAlignment="0" applyProtection="0">
      <alignment vertical="center"/>
    </xf>
    <xf numFmtId="0" fontId="25" fillId="2" borderId="0" applyNumberFormat="0" applyBorder="0" applyAlignment="0" applyProtection="0">
      <alignment vertical="center"/>
    </xf>
    <xf numFmtId="0" fontId="24" fillId="10" borderId="0" applyNumberFormat="0" applyBorder="0" applyAlignment="0" applyProtection="0">
      <alignment vertical="center"/>
    </xf>
    <xf numFmtId="0" fontId="25" fillId="2" borderId="0" applyNumberFormat="0" applyBorder="0" applyAlignment="0" applyProtection="0">
      <alignment vertical="center"/>
    </xf>
    <xf numFmtId="0" fontId="24" fillId="10" borderId="0" applyNumberFormat="0" applyBorder="0" applyAlignment="0" applyProtection="0">
      <alignment vertical="center"/>
    </xf>
    <xf numFmtId="0" fontId="25" fillId="2" borderId="0" applyNumberFormat="0" applyBorder="0" applyAlignment="0" applyProtection="0">
      <alignment vertical="center"/>
    </xf>
    <xf numFmtId="0" fontId="24" fillId="10"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3" borderId="0" applyNumberFormat="0" applyBorder="0" applyAlignment="0" applyProtection="0">
      <alignment vertical="center"/>
    </xf>
    <xf numFmtId="0" fontId="24" fillId="7" borderId="0" applyNumberFormat="0" applyBorder="0" applyAlignment="0" applyProtection="0">
      <alignment vertical="center"/>
    </xf>
    <xf numFmtId="0" fontId="24" fillId="3" borderId="0" applyNumberFormat="0" applyBorder="0" applyAlignment="0" applyProtection="0">
      <alignment vertical="center"/>
    </xf>
    <xf numFmtId="0" fontId="24" fillId="7" borderId="0" applyNumberFormat="0" applyBorder="0" applyAlignment="0" applyProtection="0">
      <alignment vertical="center"/>
    </xf>
    <xf numFmtId="0" fontId="25" fillId="12" borderId="0" applyNumberFormat="0" applyBorder="0" applyAlignment="0" applyProtection="0">
      <alignment vertical="center"/>
    </xf>
    <xf numFmtId="0" fontId="24" fillId="7" borderId="0" applyNumberFormat="0" applyBorder="0" applyAlignment="0" applyProtection="0">
      <alignment vertical="center"/>
    </xf>
    <xf numFmtId="0" fontId="24" fillId="27" borderId="0" applyNumberFormat="0" applyBorder="0" applyAlignment="0" applyProtection="0">
      <alignment vertical="center"/>
    </xf>
    <xf numFmtId="0" fontId="25" fillId="12" borderId="0" applyNumberFormat="0" applyBorder="0" applyAlignment="0" applyProtection="0">
      <alignment vertical="center"/>
    </xf>
    <xf numFmtId="0" fontId="24" fillId="7" borderId="0" applyNumberFormat="0" applyBorder="0" applyAlignment="0" applyProtection="0">
      <alignment vertical="center"/>
    </xf>
    <xf numFmtId="0" fontId="25" fillId="12" borderId="0" applyNumberFormat="0" applyBorder="0" applyAlignment="0" applyProtection="0">
      <alignment vertical="center"/>
    </xf>
    <xf numFmtId="0" fontId="24" fillId="3" borderId="0" applyNumberFormat="0" applyBorder="0" applyAlignment="0" applyProtection="0">
      <alignment vertical="center"/>
    </xf>
    <xf numFmtId="0" fontId="24" fillId="7" borderId="0" applyNumberFormat="0" applyBorder="0" applyAlignment="0" applyProtection="0">
      <alignment vertical="center"/>
    </xf>
    <xf numFmtId="0" fontId="25" fillId="12" borderId="0" applyNumberFormat="0" applyBorder="0" applyAlignment="0" applyProtection="0">
      <alignment vertical="center"/>
    </xf>
    <xf numFmtId="0" fontId="24" fillId="7" borderId="0" applyNumberFormat="0" applyBorder="0" applyAlignment="0" applyProtection="0">
      <alignment vertical="center"/>
    </xf>
    <xf numFmtId="0" fontId="25" fillId="12" borderId="0" applyNumberFormat="0" applyBorder="0" applyAlignment="0" applyProtection="0">
      <alignment vertical="center"/>
    </xf>
    <xf numFmtId="0" fontId="24" fillId="7" borderId="0" applyNumberFormat="0" applyBorder="0" applyAlignment="0" applyProtection="0">
      <alignment vertical="center"/>
    </xf>
    <xf numFmtId="0" fontId="25" fillId="12" borderId="0" applyNumberFormat="0" applyBorder="0" applyAlignment="0" applyProtection="0">
      <alignment vertical="center"/>
    </xf>
    <xf numFmtId="0" fontId="24" fillId="3" borderId="0" applyNumberFormat="0" applyBorder="0" applyAlignment="0" applyProtection="0">
      <alignment vertical="center"/>
    </xf>
    <xf numFmtId="0" fontId="24" fillId="7" borderId="0" applyNumberFormat="0" applyBorder="0" applyAlignment="0" applyProtection="0">
      <alignment vertical="center"/>
    </xf>
    <xf numFmtId="0" fontId="25" fillId="12" borderId="0" applyNumberFormat="0" applyBorder="0" applyAlignment="0" applyProtection="0">
      <alignment vertical="center"/>
    </xf>
    <xf numFmtId="0" fontId="24" fillId="7" borderId="0" applyNumberFormat="0" applyBorder="0" applyAlignment="0" applyProtection="0">
      <alignment vertical="center"/>
    </xf>
    <xf numFmtId="0" fontId="25" fillId="12" borderId="0" applyNumberFormat="0" applyBorder="0" applyAlignment="0" applyProtection="0">
      <alignment vertical="center"/>
    </xf>
    <xf numFmtId="0" fontId="24" fillId="7" borderId="0" applyNumberFormat="0" applyBorder="0" applyAlignment="0" applyProtection="0">
      <alignment vertical="center"/>
    </xf>
    <xf numFmtId="0" fontId="26" fillId="37"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6" fillId="37" borderId="0" applyNumberFormat="0" applyBorder="0" applyAlignment="0" applyProtection="0">
      <alignment vertical="center"/>
    </xf>
    <xf numFmtId="0" fontId="26" fillId="4"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6" fillId="4"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57" fillId="0" borderId="0" applyNumberFormat="0" applyFill="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57" fillId="0" borderId="0" applyNumberFormat="0" applyFill="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49" fillId="5" borderId="0" applyNumberFormat="0" applyBorder="0" applyAlignment="0" applyProtection="0">
      <alignment vertical="center"/>
    </xf>
    <xf numFmtId="0" fontId="57" fillId="0" borderId="0" applyNumberFormat="0" applyFill="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49" fillId="5" borderId="0" applyNumberFormat="0" applyBorder="0" applyAlignment="0" applyProtection="0">
      <alignment vertical="center"/>
    </xf>
    <xf numFmtId="0" fontId="57" fillId="0" borderId="0" applyNumberFormat="0" applyFill="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49" fillId="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37" fillId="24" borderId="18" applyNumberFormat="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45" fillId="0" borderId="0" applyNumberFormat="0" applyFill="0" applyBorder="0" applyAlignment="0" applyProtection="0">
      <alignment vertical="center"/>
    </xf>
    <xf numFmtId="0" fontId="24" fillId="2" borderId="0" applyNumberFormat="0" applyBorder="0" applyAlignment="0" applyProtection="0">
      <alignment vertical="center"/>
    </xf>
    <xf numFmtId="0" fontId="45" fillId="0" borderId="0" applyNumberFormat="0" applyFill="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24" fillId="2" borderId="0" applyNumberFormat="0" applyBorder="0" applyAlignment="0" applyProtection="0">
      <alignment vertical="center"/>
    </xf>
    <xf numFmtId="0" fontId="34" fillId="22" borderId="16" applyNumberFormat="0" applyAlignment="0" applyProtection="0">
      <alignment vertical="center"/>
    </xf>
    <xf numFmtId="0" fontId="36" fillId="0" borderId="17" applyNumberFormat="0" applyFill="0" applyAlignment="0" applyProtection="0">
      <alignment vertical="center"/>
    </xf>
    <xf numFmtId="0" fontId="24" fillId="8" borderId="0" applyNumberFormat="0" applyBorder="0" applyAlignment="0" applyProtection="0">
      <alignment vertical="center"/>
    </xf>
    <xf numFmtId="0" fontId="34" fillId="22" borderId="16" applyNumberFormat="0" applyAlignment="0" applyProtection="0">
      <alignment vertical="center"/>
    </xf>
    <xf numFmtId="0" fontId="24" fillId="8" borderId="0" applyNumberFormat="0" applyBorder="0" applyAlignment="0" applyProtection="0">
      <alignment vertical="center"/>
    </xf>
    <xf numFmtId="0" fontId="37" fillId="24" borderId="18" applyNumberFormat="0" applyAlignment="0" applyProtection="0">
      <alignment vertical="center"/>
    </xf>
    <xf numFmtId="0" fontId="24" fillId="8" borderId="0" applyNumberFormat="0" applyBorder="0" applyAlignment="0" applyProtection="0">
      <alignment vertical="center"/>
    </xf>
    <xf numFmtId="0" fontId="36" fillId="0" borderId="17" applyNumberFormat="0" applyFill="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6" fillId="0" borderId="17" applyNumberFormat="0" applyFill="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6" fillId="0" borderId="17" applyNumberFormat="0" applyFill="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37" fillId="24" borderId="18" applyNumberFormat="0" applyAlignment="0" applyProtection="0">
      <alignment vertical="center"/>
    </xf>
    <xf numFmtId="0" fontId="24" fillId="3" borderId="0" applyNumberFormat="0" applyBorder="0" applyAlignment="0" applyProtection="0">
      <alignment vertical="center"/>
    </xf>
    <xf numFmtId="0" fontId="25" fillId="28" borderId="0" applyNumberFormat="0" applyBorder="0" applyAlignment="0" applyProtection="0">
      <alignment vertical="center"/>
    </xf>
    <xf numFmtId="0" fontId="24" fillId="3" borderId="0" applyNumberFormat="0" applyBorder="0" applyAlignment="0" applyProtection="0">
      <alignment vertical="center"/>
    </xf>
    <xf numFmtId="0" fontId="25" fillId="28" borderId="0" applyNumberFormat="0" applyBorder="0" applyAlignment="0" applyProtection="0">
      <alignment vertical="center"/>
    </xf>
    <xf numFmtId="0" fontId="24" fillId="3" borderId="0" applyNumberFormat="0" applyBorder="0" applyAlignment="0" applyProtection="0">
      <alignment vertical="center"/>
    </xf>
    <xf numFmtId="0" fontId="25" fillId="14" borderId="0" applyNumberFormat="0" applyBorder="0" applyAlignment="0" applyProtection="0">
      <alignment vertical="center"/>
    </xf>
    <xf numFmtId="0" fontId="24" fillId="3" borderId="0" applyNumberFormat="0" applyBorder="0" applyAlignment="0" applyProtection="0">
      <alignment vertical="center"/>
    </xf>
    <xf numFmtId="0" fontId="25" fillId="14"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39" fillId="53" borderId="29" applyNumberFormat="0" applyFont="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37" fillId="24" borderId="18" applyNumberFormat="0" applyAlignment="0" applyProtection="0">
      <alignment vertical="center"/>
    </xf>
    <xf numFmtId="0" fontId="24" fillId="27" borderId="0" applyNumberFormat="0" applyBorder="0" applyAlignment="0" applyProtection="0">
      <alignment vertical="center"/>
    </xf>
    <xf numFmtId="0" fontId="57" fillId="0" borderId="0" applyNumberFormat="0" applyFill="0" applyBorder="0" applyAlignment="0" applyProtection="0">
      <alignment vertical="center"/>
    </xf>
    <xf numFmtId="0" fontId="24" fillId="27" borderId="0" applyNumberFormat="0" applyBorder="0" applyAlignment="0" applyProtection="0">
      <alignment vertical="center"/>
    </xf>
    <xf numFmtId="0" fontId="57" fillId="0" borderId="0" applyNumberFormat="0" applyFill="0" applyBorder="0" applyAlignment="0" applyProtection="0">
      <alignment vertical="center"/>
    </xf>
    <xf numFmtId="0" fontId="24" fillId="27" borderId="0" applyNumberFormat="0" applyBorder="0" applyAlignment="0" applyProtection="0">
      <alignment vertical="center"/>
    </xf>
    <xf numFmtId="0" fontId="48" fillId="0" borderId="22" applyNumberFormat="0" applyFill="0" applyAlignment="0" applyProtection="0">
      <alignment vertical="center"/>
    </xf>
    <xf numFmtId="0" fontId="24" fillId="27" borderId="0" applyNumberFormat="0" applyBorder="0" applyAlignment="0" applyProtection="0">
      <alignment vertical="center"/>
    </xf>
    <xf numFmtId="0" fontId="36" fillId="0" borderId="17" applyNumberFormat="0" applyFill="0" applyAlignment="0" applyProtection="0">
      <alignment vertical="center"/>
    </xf>
    <xf numFmtId="0" fontId="24" fillId="27" borderId="0" applyNumberFormat="0" applyBorder="0" applyAlignment="0" applyProtection="0">
      <alignment vertical="center"/>
    </xf>
    <xf numFmtId="0" fontId="36" fillId="0" borderId="17" applyNumberFormat="0" applyFill="0" applyAlignment="0" applyProtection="0">
      <alignment vertical="center"/>
    </xf>
    <xf numFmtId="0" fontId="48" fillId="0" borderId="22" applyNumberFormat="0" applyFill="0" applyAlignment="0" applyProtection="0">
      <alignment vertical="center"/>
    </xf>
    <xf numFmtId="0" fontId="24" fillId="27" borderId="0" applyNumberFormat="0" applyBorder="0" applyAlignment="0" applyProtection="0">
      <alignment vertical="center"/>
    </xf>
    <xf numFmtId="0" fontId="39" fillId="53" borderId="29" applyNumberFormat="0" applyFont="0" applyAlignment="0" applyProtection="0">
      <alignment vertical="center"/>
    </xf>
    <xf numFmtId="0" fontId="24" fillId="27" borderId="0" applyNumberFormat="0" applyBorder="0" applyAlignment="0" applyProtection="0">
      <alignment vertical="center"/>
    </xf>
    <xf numFmtId="0" fontId="45" fillId="0" borderId="0" applyNumberFormat="0" applyFill="0" applyBorder="0" applyAlignment="0" applyProtection="0">
      <alignment vertical="center"/>
    </xf>
    <xf numFmtId="0" fontId="25" fillId="13" borderId="0" applyNumberFormat="0" applyBorder="0" applyAlignment="0" applyProtection="0">
      <alignment vertical="center"/>
    </xf>
    <xf numFmtId="0" fontId="46" fillId="0" borderId="0" applyNumberFormat="0" applyFill="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45" fillId="0" borderId="0" applyNumberFormat="0" applyFill="0" applyBorder="0" applyAlignment="0" applyProtection="0">
      <alignment vertical="center"/>
    </xf>
    <xf numFmtId="0" fontId="26" fillId="13" borderId="0" applyNumberFormat="0" applyBorder="0" applyAlignment="0" applyProtection="0">
      <alignment vertical="center"/>
    </xf>
    <xf numFmtId="0" fontId="34" fillId="22" borderId="16"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45" fillId="0" borderId="0" applyNumberFormat="0" applyFill="0" applyBorder="0" applyAlignment="0" applyProtection="0">
      <alignment vertical="center"/>
    </xf>
    <xf numFmtId="0" fontId="40" fillId="0" borderId="0">
      <alignment vertical="center"/>
    </xf>
    <xf numFmtId="0" fontId="25" fillId="4" borderId="0" applyNumberFormat="0" applyBorder="0" applyAlignment="0" applyProtection="0">
      <alignment vertical="center"/>
    </xf>
    <xf numFmtId="0" fontId="45" fillId="0" borderId="0" applyNumberFormat="0" applyFill="0" applyBorder="0" applyAlignment="0" applyProtection="0">
      <alignment vertical="center"/>
    </xf>
    <xf numFmtId="0" fontId="26" fillId="4" borderId="0" applyNumberFormat="0" applyBorder="0" applyAlignment="0" applyProtection="0">
      <alignment vertical="center"/>
    </xf>
    <xf numFmtId="0" fontId="45" fillId="0" borderId="0" applyNumberFormat="0" applyFill="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65" fillId="55" borderId="0" applyNumberFormat="0" applyBorder="0" applyAlignment="0" applyProtection="0">
      <alignment vertical="center"/>
    </xf>
    <xf numFmtId="0" fontId="25" fillId="2" borderId="0" applyNumberFormat="0" applyBorder="0" applyAlignment="0" applyProtection="0">
      <alignment vertical="center"/>
    </xf>
    <xf numFmtId="0" fontId="45" fillId="0" borderId="0" applyNumberFormat="0" applyFill="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45" fillId="0" borderId="0" applyNumberFormat="0" applyFill="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45" fillId="0" borderId="0" applyNumberFormat="0" applyFill="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37" borderId="0" applyNumberFormat="0" applyBorder="0" applyAlignment="0" applyProtection="0">
      <alignment vertical="center"/>
    </xf>
    <xf numFmtId="0" fontId="25" fillId="28" borderId="0" applyNumberFormat="0" applyBorder="0" applyAlignment="0" applyProtection="0">
      <alignment vertical="center"/>
    </xf>
    <xf numFmtId="0" fontId="25" fillId="9" borderId="0" applyNumberFormat="0" applyBorder="0" applyAlignment="0" applyProtection="0">
      <alignment vertical="center"/>
    </xf>
    <xf numFmtId="0" fontId="25" fillId="28" borderId="0" applyNumberFormat="0" applyBorder="0" applyAlignment="0" applyProtection="0">
      <alignment vertical="center"/>
    </xf>
    <xf numFmtId="0" fontId="45" fillId="0" borderId="0" applyNumberFormat="0" applyFill="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45" fillId="0" borderId="0" applyNumberFormat="0" applyFill="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49" fillId="5" borderId="0" applyNumberFormat="0" applyBorder="0" applyAlignment="0" applyProtection="0">
      <alignment vertical="center"/>
    </xf>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49" fillId="5" borderId="0" applyNumberFormat="0" applyBorder="0" applyAlignment="0" applyProtection="0">
      <alignment vertical="center"/>
    </xf>
    <xf numFmtId="0" fontId="48" fillId="0" borderId="22" applyNumberFormat="0" applyFill="0" applyAlignment="0" applyProtection="0">
      <alignment vertical="center"/>
    </xf>
    <xf numFmtId="0" fontId="36" fillId="0" borderId="17" applyNumberFormat="0" applyFill="0" applyAlignment="0" applyProtection="0">
      <alignment vertical="center"/>
    </xf>
    <xf numFmtId="0" fontId="48" fillId="0" borderId="22"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38" fillId="11" borderId="0" applyNumberFormat="0" applyBorder="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38" fillId="11" borderId="0" applyNumberFormat="0" applyBorder="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38" fillId="11" borderId="0" applyNumberFormat="0" applyBorder="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7" fillId="0" borderId="21"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38" fillId="11" borderId="0" applyNumberFormat="0" applyBorder="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20"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6" fillId="0" borderId="17"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5" fillId="37" borderId="0" applyNumberFormat="0" applyBorder="0" applyAlignment="0" applyProtection="0">
      <alignment vertical="center"/>
    </xf>
    <xf numFmtId="0" fontId="50" fillId="0" borderId="0" applyNumberFormat="0" applyFill="0" applyBorder="0" applyAlignment="0" applyProtection="0">
      <alignment vertical="center"/>
    </xf>
    <xf numFmtId="0" fontId="25" fillId="37" borderId="0" applyNumberFormat="0" applyBorder="0" applyAlignment="0" applyProtection="0">
      <alignment vertical="center"/>
    </xf>
    <xf numFmtId="0" fontId="36" fillId="0" borderId="17"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6" fillId="0" borderId="17" applyNumberFormat="0" applyFill="0" applyAlignment="0" applyProtection="0">
      <alignment vertical="center"/>
    </xf>
    <xf numFmtId="0" fontId="50" fillId="0" borderId="0" applyNumberFormat="0" applyFill="0" applyBorder="0" applyAlignment="0" applyProtection="0">
      <alignment vertical="center"/>
    </xf>
    <xf numFmtId="0" fontId="49" fillId="5" borderId="0" applyNumberFormat="0" applyBorder="0" applyAlignment="0" applyProtection="0">
      <alignment vertical="center"/>
    </xf>
    <xf numFmtId="0" fontId="57" fillId="0" borderId="0" applyNumberFormat="0" applyFill="0" applyBorder="0" applyAlignment="0" applyProtection="0">
      <alignment vertical="center"/>
    </xf>
    <xf numFmtId="0" fontId="49" fillId="5" borderId="0" applyNumberFormat="0" applyBorder="0" applyAlignment="0" applyProtection="0">
      <alignment vertical="center"/>
    </xf>
    <xf numFmtId="0" fontId="57" fillId="0" borderId="0" applyNumberFormat="0" applyFill="0" applyBorder="0" applyAlignment="0" applyProtection="0">
      <alignment vertical="center"/>
    </xf>
    <xf numFmtId="0" fontId="49" fillId="5" borderId="0" applyNumberFormat="0" applyBorder="0" applyAlignment="0" applyProtection="0">
      <alignment vertical="center"/>
    </xf>
    <xf numFmtId="0" fontId="57" fillId="0" borderId="0" applyNumberFormat="0" applyFill="0" applyBorder="0" applyAlignment="0" applyProtection="0">
      <alignment vertical="center"/>
    </xf>
    <xf numFmtId="0" fontId="64" fillId="22" borderId="16" applyNumberFormat="0" applyAlignment="0" applyProtection="0">
      <alignment vertical="center"/>
    </xf>
    <xf numFmtId="0" fontId="49" fillId="5" borderId="0" applyNumberFormat="0" applyBorder="0" applyAlignment="0" applyProtection="0">
      <alignment vertical="center"/>
    </xf>
    <xf numFmtId="0" fontId="57" fillId="0" borderId="0" applyNumberFormat="0" applyFill="0" applyBorder="0" applyAlignment="0" applyProtection="0">
      <alignment vertical="center"/>
    </xf>
    <xf numFmtId="0" fontId="64" fillId="22" borderId="16" applyNumberFormat="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20" fillId="0" borderId="0"/>
    <xf numFmtId="0" fontId="39" fillId="0" borderId="0"/>
    <xf numFmtId="0" fontId="39" fillId="0" borderId="0"/>
    <xf numFmtId="0" fontId="39" fillId="0" borderId="0"/>
    <xf numFmtId="0" fontId="39" fillId="0" borderId="0"/>
    <xf numFmtId="0" fontId="38" fillId="11" borderId="0" applyNumberFormat="0" applyBorder="0" applyAlignment="0" applyProtection="0">
      <alignment vertical="center"/>
    </xf>
    <xf numFmtId="0" fontId="37" fillId="24" borderId="18" applyNumberFormat="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8" fillId="11" borderId="0" applyNumberFormat="0" applyBorder="0" applyAlignment="0" applyProtection="0">
      <alignment vertical="center"/>
    </xf>
    <xf numFmtId="0" fontId="36" fillId="0" borderId="17" applyNumberFormat="0" applyFill="0" applyAlignment="0" applyProtection="0">
      <alignment vertical="center"/>
    </xf>
    <xf numFmtId="0" fontId="36" fillId="0" borderId="17" applyNumberFormat="0" applyFill="0" applyAlignment="0" applyProtection="0">
      <alignment vertical="center"/>
    </xf>
    <xf numFmtId="0" fontId="36" fillId="0" borderId="17" applyNumberFormat="0" applyFill="0" applyAlignment="0" applyProtection="0">
      <alignment vertical="center"/>
    </xf>
    <xf numFmtId="0" fontId="37" fillId="24" borderId="18" applyNumberFormat="0" applyAlignment="0" applyProtection="0">
      <alignment vertical="center"/>
    </xf>
    <xf numFmtId="0" fontId="34" fillId="22" borderId="16" applyNumberFormat="0" applyAlignment="0" applyProtection="0">
      <alignment vertical="center"/>
    </xf>
    <xf numFmtId="0" fontId="34" fillId="22" borderId="16" applyNumberFormat="0" applyAlignment="0" applyProtection="0">
      <alignment vertical="center"/>
    </xf>
    <xf numFmtId="0" fontId="34" fillId="22" borderId="16" applyNumberFormat="0" applyAlignment="0" applyProtection="0">
      <alignment vertical="center"/>
    </xf>
    <xf numFmtId="0" fontId="34" fillId="22" borderId="16" applyNumberFormat="0" applyAlignment="0" applyProtection="0">
      <alignment vertical="center"/>
    </xf>
    <xf numFmtId="0" fontId="34" fillId="22" borderId="16" applyNumberFormat="0" applyAlignment="0" applyProtection="0">
      <alignment vertical="center"/>
    </xf>
    <xf numFmtId="0" fontId="34" fillId="22" borderId="16" applyNumberFormat="0" applyAlignment="0" applyProtection="0">
      <alignment vertical="center"/>
    </xf>
    <xf numFmtId="0" fontId="34" fillId="22" borderId="16" applyNumberFormat="0" applyAlignment="0" applyProtection="0">
      <alignment vertical="center"/>
    </xf>
    <xf numFmtId="0" fontId="64" fillId="22" borderId="16"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0" fontId="41" fillId="0" borderId="19" applyNumberFormat="0" applyFill="0" applyAlignment="0" applyProtection="0">
      <alignment vertical="center"/>
    </xf>
    <xf numFmtId="176" fontId="20" fillId="0" borderId="0"/>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5"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6" fillId="54"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5"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5" fillId="47"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26" fillId="47"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6" fillId="56" borderId="0" applyNumberFormat="0" applyBorder="0" applyAlignment="0" applyProtection="0">
      <alignment vertical="center"/>
    </xf>
    <xf numFmtId="0" fontId="62" fillId="24" borderId="28" applyNumberFormat="0" applyAlignment="0" applyProtection="0">
      <alignment vertical="center"/>
    </xf>
    <xf numFmtId="0" fontId="62" fillId="24" borderId="28" applyNumberFormat="0" applyAlignment="0" applyProtection="0">
      <alignment vertical="center"/>
    </xf>
    <xf numFmtId="0" fontId="62" fillId="24" borderId="28" applyNumberFormat="0" applyAlignment="0" applyProtection="0">
      <alignment vertical="center"/>
    </xf>
    <xf numFmtId="0" fontId="62" fillId="24" borderId="28" applyNumberFormat="0" applyAlignment="0" applyProtection="0">
      <alignment vertical="center"/>
    </xf>
    <xf numFmtId="0" fontId="62" fillId="24" borderId="28" applyNumberFormat="0" applyAlignment="0" applyProtection="0">
      <alignment vertical="center"/>
    </xf>
    <xf numFmtId="0" fontId="62" fillId="24" borderId="28" applyNumberFormat="0" applyAlignment="0" applyProtection="0">
      <alignment vertical="center"/>
    </xf>
    <xf numFmtId="0" fontId="62" fillId="24" borderId="28" applyNumberFormat="0" applyAlignment="0" applyProtection="0">
      <alignment vertical="center"/>
    </xf>
    <xf numFmtId="0" fontId="62" fillId="24" borderId="28" applyNumberFormat="0" applyAlignment="0" applyProtection="0">
      <alignment vertical="center"/>
    </xf>
    <xf numFmtId="0" fontId="62" fillId="24" borderId="28" applyNumberFormat="0" applyAlignment="0" applyProtection="0">
      <alignment vertical="center"/>
    </xf>
    <xf numFmtId="0" fontId="62" fillId="24" borderId="28" applyNumberFormat="0" applyAlignment="0" applyProtection="0">
      <alignment vertical="center"/>
    </xf>
    <xf numFmtId="0" fontId="62" fillId="24" borderId="28" applyNumberFormat="0" applyAlignment="0" applyProtection="0">
      <alignment vertical="center"/>
    </xf>
    <xf numFmtId="0" fontId="63" fillId="7" borderId="18" applyNumberFormat="0" applyAlignment="0" applyProtection="0">
      <alignment vertical="center"/>
    </xf>
    <xf numFmtId="0" fontId="63" fillId="7" borderId="18" applyNumberFormat="0" applyAlignment="0" applyProtection="0">
      <alignment vertical="center"/>
    </xf>
    <xf numFmtId="0" fontId="63" fillId="7" borderId="18" applyNumberFormat="0" applyAlignment="0" applyProtection="0">
      <alignment vertical="center"/>
    </xf>
    <xf numFmtId="0" fontId="63" fillId="7" borderId="18" applyNumberFormat="0" applyAlignment="0" applyProtection="0">
      <alignment vertical="center"/>
    </xf>
    <xf numFmtId="0" fontId="63" fillId="7" borderId="18" applyNumberFormat="0" applyAlignment="0" applyProtection="0">
      <alignment vertical="center"/>
    </xf>
    <xf numFmtId="0" fontId="63" fillId="7" borderId="18" applyNumberFormat="0" applyAlignment="0" applyProtection="0">
      <alignment vertical="center"/>
    </xf>
    <xf numFmtId="0" fontId="63" fillId="7" borderId="18" applyNumberFormat="0" applyAlignment="0" applyProtection="0">
      <alignment vertical="center"/>
    </xf>
    <xf numFmtId="0" fontId="63" fillId="7" borderId="18" applyNumberFormat="0" applyAlignment="0" applyProtection="0">
      <alignment vertical="center"/>
    </xf>
    <xf numFmtId="0" fontId="63" fillId="7" borderId="18" applyNumberFormat="0" applyAlignment="0" applyProtection="0">
      <alignment vertical="center"/>
    </xf>
    <xf numFmtId="0" fontId="63" fillId="7" borderId="18" applyNumberFormat="0" applyAlignment="0" applyProtection="0">
      <alignment vertical="center"/>
    </xf>
    <xf numFmtId="0" fontId="63" fillId="7" borderId="18" applyNumberFormat="0" applyAlignment="0" applyProtection="0">
      <alignment vertical="center"/>
    </xf>
    <xf numFmtId="0" fontId="63" fillId="7" borderId="18" applyNumberFormat="0" applyAlignment="0" applyProtection="0">
      <alignment vertical="center"/>
    </xf>
    <xf numFmtId="0" fontId="63" fillId="7" borderId="18" applyNumberFormat="0" applyAlignment="0" applyProtection="0">
      <alignment vertical="center"/>
    </xf>
    <xf numFmtId="0" fontId="63" fillId="7" borderId="18" applyNumberFormat="0" applyAlignment="0" applyProtection="0">
      <alignment vertical="center"/>
    </xf>
    <xf numFmtId="0" fontId="39" fillId="53" borderId="29" applyNumberFormat="0" applyFont="0" applyAlignment="0" applyProtection="0">
      <alignment vertical="center"/>
    </xf>
    <xf numFmtId="0" fontId="39" fillId="53" borderId="29" applyNumberFormat="0" applyFont="0" applyAlignment="0" applyProtection="0">
      <alignment vertical="center"/>
    </xf>
    <xf numFmtId="0" fontId="39" fillId="53" borderId="29" applyNumberFormat="0" applyFont="0" applyAlignment="0" applyProtection="0">
      <alignment vertical="center"/>
    </xf>
    <xf numFmtId="0" fontId="39" fillId="53" borderId="29" applyNumberFormat="0" applyFont="0" applyAlignment="0" applyProtection="0">
      <alignment vertical="center"/>
    </xf>
    <xf numFmtId="0" fontId="39" fillId="53" borderId="29" applyNumberFormat="0" applyFont="0" applyAlignment="0" applyProtection="0">
      <alignment vertical="center"/>
    </xf>
    <xf numFmtId="0" fontId="39" fillId="53" borderId="29" applyNumberFormat="0" applyFont="0" applyAlignment="0" applyProtection="0">
      <alignment vertical="center"/>
    </xf>
    <xf numFmtId="0" fontId="39" fillId="53" borderId="29" applyNumberFormat="0" applyFont="0" applyAlignment="0" applyProtection="0">
      <alignment vertical="center"/>
    </xf>
    <xf numFmtId="0" fontId="39" fillId="53" borderId="29" applyNumberFormat="0" applyFont="0" applyAlignment="0" applyProtection="0">
      <alignment vertical="center"/>
    </xf>
    <xf numFmtId="0" fontId="39" fillId="53" borderId="29" applyNumberFormat="0" applyFont="0" applyAlignment="0" applyProtection="0">
      <alignment vertical="center"/>
    </xf>
    <xf numFmtId="0" fontId="39" fillId="53" borderId="29" applyNumberFormat="0" applyFont="0" applyAlignment="0" applyProtection="0">
      <alignment vertical="center"/>
    </xf>
    <xf numFmtId="0" fontId="39" fillId="53" borderId="29" applyNumberFormat="0" applyFont="0" applyAlignment="0" applyProtection="0">
      <alignment vertical="center"/>
    </xf>
  </cellStyleXfs>
  <cellXfs count="129">
    <xf numFmtId="0" fontId="0" fillId="0" borderId="0" xfId="0">
      <alignment vertical="center"/>
    </xf>
    <xf numFmtId="0" fontId="0" fillId="0" borderId="0" xfId="0" applyAlignment="1">
      <alignment horizontal="left"/>
    </xf>
    <xf numFmtId="0" fontId="0" fillId="0" borderId="0" xfId="0" applyAlignment="1"/>
    <xf numFmtId="0" fontId="1" fillId="0" borderId="0" xfId="487" applyFont="1" applyFill="1" applyAlignment="1">
      <alignment horizontal="center" vertical="center"/>
    </xf>
    <xf numFmtId="0" fontId="0" fillId="0" borderId="0" xfId="0" applyFill="1" applyAlignment="1"/>
    <xf numFmtId="0" fontId="2" fillId="0" borderId="0" xfId="487" applyFont="1" applyBorder="1" applyAlignment="1">
      <alignment horizontal="right" vertical="center"/>
    </xf>
    <xf numFmtId="0" fontId="3" fillId="0" borderId="0" xfId="0" applyFont="1" applyAlignment="1"/>
    <xf numFmtId="0" fontId="3" fillId="0" borderId="0" xfId="0" applyFont="1" applyAlignment="1">
      <alignment horizont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right"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right" vertical="center" shrinkToFit="1"/>
    </xf>
    <xf numFmtId="3" fontId="5" fillId="0" borderId="1" xfId="0" applyNumberFormat="1" applyFont="1" applyFill="1" applyBorder="1" applyAlignment="1">
      <alignment horizontal="right" vertical="center" shrinkToFit="1"/>
    </xf>
    <xf numFmtId="0" fontId="6" fillId="0" borderId="2" xfId="486" applyFont="1" applyBorder="1" applyAlignment="1">
      <alignment horizontal="left" vertical="center" wrapText="1"/>
    </xf>
    <xf numFmtId="0" fontId="7" fillId="0" borderId="0" xfId="487" applyFont="1" applyFill="1" applyAlignment="1">
      <alignment horizontal="left"/>
    </xf>
    <xf numFmtId="0" fontId="7" fillId="0" borderId="0" xfId="487" applyFont="1" applyFill="1" applyAlignment="1"/>
    <xf numFmtId="0" fontId="7" fillId="0" borderId="0" xfId="487" applyFont="1" applyFill="1" applyAlignment="1">
      <alignment horizontal="center"/>
    </xf>
    <xf numFmtId="0" fontId="1" fillId="0" borderId="0" xfId="487" applyFont="1" applyFill="1" applyBorder="1" applyAlignment="1">
      <alignment horizontal="left" vertical="center"/>
    </xf>
    <xf numFmtId="0" fontId="1" fillId="0" borderId="0" xfId="487" applyFont="1" applyFill="1" applyBorder="1" applyAlignment="1">
      <alignment horizontal="center" vertical="center"/>
    </xf>
    <xf numFmtId="0" fontId="7" fillId="0" borderId="0" xfId="487" applyFont="1" applyFill="1" applyBorder="1" applyAlignment="1">
      <alignment horizontal="center" vertical="center"/>
    </xf>
    <xf numFmtId="0" fontId="7" fillId="0" borderId="0" xfId="487" applyFont="1" applyFill="1" applyBorder="1" applyAlignment="1">
      <alignment horizontal="left" vertical="center"/>
    </xf>
    <xf numFmtId="0" fontId="8" fillId="0" borderId="0" xfId="487" applyFont="1" applyFill="1" applyBorder="1" applyAlignment="1">
      <alignment vertical="center"/>
    </xf>
    <xf numFmtId="0" fontId="7" fillId="0" borderId="0" xfId="487" applyFont="1" applyFill="1" applyBorder="1" applyAlignment="1">
      <alignment vertical="center"/>
    </xf>
    <xf numFmtId="0" fontId="9" fillId="0" borderId="3" xfId="487" applyNumberFormat="1" applyFont="1" applyFill="1" applyBorder="1" applyAlignment="1" applyProtection="1">
      <alignment horizontal="center" vertical="center" wrapText="1"/>
    </xf>
    <xf numFmtId="0" fontId="9" fillId="0" borderId="1" xfId="486" applyNumberFormat="1" applyFont="1" applyFill="1" applyBorder="1" applyAlignment="1" applyProtection="1">
      <alignment horizontal="center" vertical="center" wrapText="1" shrinkToFit="1"/>
    </xf>
    <xf numFmtId="0" fontId="9" fillId="0" borderId="1" xfId="487" applyFont="1" applyFill="1" applyBorder="1" applyAlignment="1">
      <alignment horizontal="center" vertical="center" wrapText="1"/>
    </xf>
    <xf numFmtId="0" fontId="8" fillId="0" borderId="1" xfId="487" applyFont="1" applyFill="1" applyBorder="1" applyAlignment="1">
      <alignment horizontal="center" vertical="center" wrapText="1"/>
    </xf>
    <xf numFmtId="0" fontId="9" fillId="0" borderId="4" xfId="487" applyNumberFormat="1" applyFont="1" applyFill="1" applyBorder="1" applyAlignment="1" applyProtection="1">
      <alignment horizontal="center" vertical="center" wrapText="1"/>
    </xf>
    <xf numFmtId="0" fontId="9" fillId="0" borderId="1" xfId="487" applyFont="1" applyBorder="1" applyAlignment="1">
      <alignment horizontal="center" vertical="center" wrapText="1"/>
    </xf>
    <xf numFmtId="0" fontId="10" fillId="0" borderId="1" xfId="487" applyFont="1" applyFill="1" applyBorder="1" applyAlignment="1">
      <alignment horizontal="center" vertical="center"/>
    </xf>
    <xf numFmtId="0" fontId="10" fillId="0" borderId="1" xfId="487" applyFont="1" applyFill="1" applyBorder="1" applyAlignment="1">
      <alignment vertical="center"/>
    </xf>
    <xf numFmtId="4" fontId="10" fillId="0" borderId="1" xfId="487" applyNumberFormat="1" applyFont="1" applyFill="1" applyBorder="1" applyAlignment="1">
      <alignment vertical="center"/>
    </xf>
    <xf numFmtId="0" fontId="6" fillId="0" borderId="1" xfId="0" applyFont="1" applyFill="1" applyBorder="1" applyAlignment="1">
      <alignment horizontal="left" vertical="center" shrinkToFit="1"/>
    </xf>
    <xf numFmtId="0" fontId="7" fillId="0" borderId="1" xfId="487" applyFont="1" applyFill="1" applyBorder="1" applyAlignment="1">
      <alignment vertical="center"/>
    </xf>
    <xf numFmtId="0" fontId="6" fillId="0" borderId="0" xfId="486" applyFont="1" applyAlignment="1">
      <alignment vertical="center"/>
    </xf>
    <xf numFmtId="0" fontId="7" fillId="0" borderId="0" xfId="487" applyFont="1" applyFill="1" applyAlignment="1">
      <alignment vertical="center"/>
    </xf>
    <xf numFmtId="0" fontId="11" fillId="0" borderId="0" xfId="486" applyFont="1" applyAlignment="1">
      <alignment horizontal="left" vertical="center"/>
    </xf>
    <xf numFmtId="0" fontId="12" fillId="0" borderId="0" xfId="486" applyFont="1" applyAlignment="1">
      <alignment horizontal="center" vertical="center" wrapText="1"/>
    </xf>
    <xf numFmtId="0" fontId="13" fillId="0" borderId="0" xfId="486" applyFont="1" applyAlignment="1">
      <alignment horizontal="center" vertical="center" wrapText="1"/>
    </xf>
    <xf numFmtId="0" fontId="14" fillId="0" borderId="0" xfId="0" applyNumberFormat="1" applyFont="1" applyFill="1" applyAlignment="1" applyProtection="1">
      <alignment horizontal="centerContinuous"/>
    </xf>
    <xf numFmtId="0" fontId="6" fillId="0" borderId="0" xfId="0" applyFont="1" applyBorder="1" applyAlignment="1">
      <alignment horizontal="right"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horizontal="center" vertical="center"/>
    </xf>
    <xf numFmtId="0" fontId="15" fillId="0" borderId="1" xfId="0" applyFont="1" applyBorder="1" applyAlignment="1">
      <alignment horizontal="center" vertical="center"/>
    </xf>
    <xf numFmtId="49" fontId="6" fillId="0" borderId="5" xfId="0" applyNumberFormat="1" applyFont="1" applyFill="1" applyBorder="1" applyAlignment="1" applyProtection="1">
      <alignment horizontal="center" vertical="center"/>
    </xf>
    <xf numFmtId="49" fontId="6" fillId="0" borderId="6" xfId="0" applyNumberFormat="1" applyFont="1" applyFill="1" applyBorder="1" applyAlignment="1" applyProtection="1">
      <alignment horizontal="center" vertical="center"/>
    </xf>
    <xf numFmtId="179" fontId="6" fillId="0" borderId="1" xfId="0" applyNumberFormat="1" applyFont="1" applyFill="1" applyBorder="1" applyAlignment="1" applyProtection="1">
      <alignment horizontal="center" vertical="center"/>
    </xf>
    <xf numFmtId="49" fontId="6" fillId="0" borderId="5" xfId="0" applyNumberFormat="1" applyFont="1" applyFill="1" applyBorder="1" applyAlignment="1" applyProtection="1">
      <alignment vertical="center"/>
    </xf>
    <xf numFmtId="180" fontId="6" fillId="0" borderId="1" xfId="0" applyNumberFormat="1" applyFont="1" applyFill="1" applyBorder="1" applyAlignment="1" applyProtection="1">
      <alignment vertical="center"/>
    </xf>
    <xf numFmtId="179" fontId="6" fillId="0" borderId="7"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vertical="center"/>
    </xf>
    <xf numFmtId="49" fontId="6" fillId="0" borderId="1" xfId="0" applyNumberFormat="1" applyFont="1" applyFill="1" applyBorder="1" applyAlignment="1" applyProtection="1">
      <alignment horizontal="left" vertical="center"/>
    </xf>
    <xf numFmtId="49" fontId="6" fillId="0" borderId="1" xfId="0" applyNumberFormat="1" applyFont="1" applyFill="1" applyBorder="1" applyAlignment="1" applyProtection="1">
      <alignment horizontal="center" vertical="center"/>
    </xf>
    <xf numFmtId="0" fontId="6" fillId="0" borderId="0" xfId="486" applyFont="1" applyBorder="1" applyAlignment="1">
      <alignment horizontal="left" vertical="center" wrapText="1"/>
    </xf>
    <xf numFmtId="0" fontId="0" fillId="0" borderId="0" xfId="0" applyAlignment="1">
      <alignment horizontal="right"/>
    </xf>
    <xf numFmtId="0" fontId="16" fillId="0" borderId="0" xfId="486" applyFont="1" applyAlignment="1">
      <alignment horizontal="left" vertical="center"/>
    </xf>
    <xf numFmtId="0" fontId="16" fillId="0" borderId="0" xfId="486" applyFont="1" applyAlignment="1">
      <alignment horizontal="left"/>
    </xf>
    <xf numFmtId="0" fontId="16" fillId="0" borderId="0" xfId="486" applyFont="1"/>
    <xf numFmtId="0" fontId="12" fillId="0" borderId="0" xfId="486" applyFont="1" applyAlignment="1">
      <alignment horizontal="center" vertical="center"/>
    </xf>
    <xf numFmtId="0" fontId="13" fillId="0" borderId="0" xfId="486" applyFont="1" applyAlignment="1">
      <alignment horizontal="center" vertical="center"/>
    </xf>
    <xf numFmtId="0" fontId="0" fillId="0" borderId="0" xfId="0" applyFill="1" applyAlignment="1">
      <alignment horizontal="left" vertical="center"/>
    </xf>
    <xf numFmtId="0" fontId="17" fillId="0" borderId="0" xfId="0" applyFont="1" applyFill="1" applyAlignment="1">
      <alignment horizontal="left" vertical="center"/>
    </xf>
    <xf numFmtId="0" fontId="3" fillId="0" borderId="0" xfId="0" applyFont="1" applyFill="1" applyAlignment="1">
      <alignment horizontal="center"/>
    </xf>
    <xf numFmtId="0" fontId="9" fillId="0" borderId="3" xfId="486" applyNumberFormat="1" applyFont="1" applyFill="1" applyBorder="1" applyAlignment="1" applyProtection="1">
      <alignment horizontal="center" vertical="center" wrapText="1" shrinkToFit="1"/>
    </xf>
    <xf numFmtId="0" fontId="9" fillId="0" borderId="8" xfId="486" applyNumberFormat="1" applyFont="1" applyFill="1" applyBorder="1" applyAlignment="1" applyProtection="1">
      <alignment horizontal="center" vertical="center" shrinkToFit="1"/>
    </xf>
    <xf numFmtId="0" fontId="9" fillId="0" borderId="9" xfId="486" applyNumberFormat="1" applyFont="1" applyFill="1" applyBorder="1" applyAlignment="1" applyProtection="1">
      <alignment horizontal="center" vertical="center" shrinkToFit="1"/>
    </xf>
    <xf numFmtId="0" fontId="9" fillId="0" borderId="10" xfId="486" applyNumberFormat="1" applyFont="1" applyFill="1" applyBorder="1" applyAlignment="1" applyProtection="1">
      <alignment horizontal="center" vertical="center" shrinkToFit="1"/>
    </xf>
    <xf numFmtId="0" fontId="9" fillId="0" borderId="4" xfId="486" applyNumberFormat="1" applyFont="1" applyFill="1" applyBorder="1" applyAlignment="1" applyProtection="1">
      <alignment horizontal="center" vertical="center" wrapText="1" shrinkToFit="1"/>
    </xf>
    <xf numFmtId="0" fontId="15" fillId="0" borderId="11" xfId="486" applyFont="1" applyFill="1" applyBorder="1" applyAlignment="1">
      <alignment horizontal="center" vertical="center" shrinkToFit="1"/>
    </xf>
    <xf numFmtId="0" fontId="10" fillId="0" borderId="5" xfId="486" applyNumberFormat="1" applyFont="1" applyFill="1" applyBorder="1" applyAlignment="1" applyProtection="1">
      <alignment horizontal="center" vertical="center" shrinkToFit="1"/>
    </xf>
    <xf numFmtId="0" fontId="10" fillId="0" borderId="6" xfId="486" applyNumberFormat="1" applyFont="1" applyFill="1" applyBorder="1" applyAlignment="1" applyProtection="1">
      <alignment horizontal="center" vertical="center" shrinkToFit="1"/>
    </xf>
    <xf numFmtId="4" fontId="6" fillId="0" borderId="1" xfId="0" applyNumberFormat="1" applyFont="1" applyFill="1" applyBorder="1" applyAlignment="1">
      <alignment horizontal="right" vertical="center" shrinkToFit="1"/>
    </xf>
    <xf numFmtId="0" fontId="6" fillId="0" borderId="1" xfId="0" applyFont="1" applyFill="1" applyBorder="1" applyAlignment="1">
      <alignment vertical="center" shrinkToFit="1"/>
    </xf>
    <xf numFmtId="0" fontId="6" fillId="0" borderId="0" xfId="486" applyFont="1" applyAlignment="1">
      <alignment horizontal="left" vertical="center"/>
    </xf>
    <xf numFmtId="0" fontId="6" fillId="0" borderId="0" xfId="486" applyFont="1" applyAlignment="1">
      <alignment horizontal="left"/>
    </xf>
    <xf numFmtId="40" fontId="6" fillId="0" borderId="0" xfId="486" applyNumberFormat="1" applyFont="1" applyAlignment="1">
      <alignment shrinkToFit="1"/>
    </xf>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applyAlignment="1"/>
    <xf numFmtId="0" fontId="18" fillId="0" borderId="0" xfId="486" applyFont="1"/>
    <xf numFmtId="0" fontId="19" fillId="0" borderId="0" xfId="486" applyFont="1" applyAlignment="1">
      <alignment horizontal="center" vertical="center"/>
    </xf>
    <xf numFmtId="0" fontId="17" fillId="0" borderId="0" xfId="0" applyFont="1" applyFill="1" applyAlignment="1"/>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4" fontId="6" fillId="0" borderId="1" xfId="0" applyNumberFormat="1" applyFont="1" applyFill="1" applyBorder="1" applyAlignment="1">
      <alignment vertical="center" shrinkToFit="1"/>
    </xf>
    <xf numFmtId="0" fontId="6" fillId="0" borderId="1" xfId="0" applyFont="1" applyFill="1" applyBorder="1" applyAlignment="1">
      <alignment horizontal="right" vertical="center" shrinkToFit="1"/>
    </xf>
    <xf numFmtId="0" fontId="0" fillId="0" borderId="1" xfId="0" applyFill="1" applyBorder="1" applyAlignment="1"/>
    <xf numFmtId="0" fontId="6" fillId="0" borderId="1" xfId="0" applyFont="1" applyFill="1" applyBorder="1" applyAlignment="1">
      <alignment horizontal="center" vertical="center"/>
    </xf>
    <xf numFmtId="0" fontId="0" fillId="0" borderId="0" xfId="0" applyBorder="1" applyAlignment="1">
      <alignment horizontal="left" vertical="center"/>
    </xf>
    <xf numFmtId="0" fontId="0" fillId="0" borderId="0" xfId="0" applyBorder="1" applyAlignment="1">
      <alignment vertical="center"/>
    </xf>
    <xf numFmtId="0" fontId="6" fillId="0" borderId="0" xfId="0" applyFont="1" applyFill="1" applyBorder="1" applyAlignment="1">
      <alignment horizontal="left" vertical="center" shrinkToFit="1"/>
    </xf>
    <xf numFmtId="0" fontId="3" fillId="0" borderId="0" xfId="0" applyFont="1" applyBorder="1" applyAlignment="1">
      <alignment horizontal="center" vertical="center"/>
    </xf>
    <xf numFmtId="0" fontId="15" fillId="0" borderId="5"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3"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0" fontId="6" fillId="0" borderId="0" xfId="486" applyFont="1"/>
    <xf numFmtId="0" fontId="15" fillId="0" borderId="1" xfId="0"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0" fontId="20" fillId="0" borderId="0" xfId="486"/>
    <xf numFmtId="178" fontId="20" fillId="0" borderId="0" xfId="486" applyNumberFormat="1"/>
    <xf numFmtId="0" fontId="21" fillId="0" borderId="0" xfId="0" applyFont="1" applyFill="1" applyBorder="1" applyAlignment="1">
      <alignment vertical="center"/>
    </xf>
    <xf numFmtId="0" fontId="22" fillId="0" borderId="0" xfId="486" applyFont="1" applyAlignment="1">
      <alignment horizontal="center" vertical="center"/>
    </xf>
    <xf numFmtId="0" fontId="23" fillId="0" borderId="0" xfId="486" applyFont="1" applyAlignment="1">
      <alignment horizontal="center" vertical="center"/>
    </xf>
    <xf numFmtId="40" fontId="6" fillId="0" borderId="0" xfId="486" applyNumberFormat="1" applyFont="1" applyAlignment="1">
      <alignment horizontal="right" vertical="center" shrinkToFit="1"/>
    </xf>
    <xf numFmtId="40" fontId="6" fillId="0" borderId="0" xfId="486" applyNumberFormat="1" applyFont="1" applyAlignment="1">
      <alignment horizontal="left" vertical="center" shrinkToFit="1"/>
    </xf>
    <xf numFmtId="40" fontId="15" fillId="0" borderId="5" xfId="486" applyNumberFormat="1" applyFont="1" applyFill="1" applyBorder="1" applyAlignment="1">
      <alignment horizontal="center" vertical="center" shrinkToFit="1"/>
    </xf>
    <xf numFmtId="40" fontId="15" fillId="0" borderId="6" xfId="486" applyNumberFormat="1" applyFont="1" applyFill="1" applyBorder="1" applyAlignment="1">
      <alignment horizontal="center" vertical="center" shrinkToFit="1"/>
    </xf>
    <xf numFmtId="40" fontId="15" fillId="0" borderId="1" xfId="486" applyNumberFormat="1" applyFont="1" applyFill="1" applyBorder="1" applyAlignment="1">
      <alignment horizontal="center" vertical="center" shrinkToFit="1"/>
    </xf>
    <xf numFmtId="40" fontId="6" fillId="0" borderId="1" xfId="486" applyNumberFormat="1" applyFont="1" applyFill="1" applyBorder="1" applyAlignment="1">
      <alignment horizontal="left" vertical="center" shrinkToFit="1"/>
    </xf>
    <xf numFmtId="40" fontId="6" fillId="0" borderId="1" xfId="486" applyNumberFormat="1" applyFont="1" applyBorder="1" applyAlignment="1">
      <alignment horizontal="right" vertical="center" shrinkToFit="1"/>
    </xf>
    <xf numFmtId="40" fontId="6" fillId="0" borderId="1" xfId="486" applyNumberFormat="1" applyFont="1" applyFill="1" applyBorder="1" applyAlignment="1">
      <alignment horizontal="right" vertical="center" shrinkToFit="1"/>
    </xf>
    <xf numFmtId="0" fontId="20" fillId="0" borderId="1" xfId="486" applyBorder="1"/>
    <xf numFmtId="40" fontId="6" fillId="0" borderId="1" xfId="486" applyNumberFormat="1" applyFont="1" applyBorder="1" applyAlignment="1">
      <alignment shrinkToFit="1"/>
    </xf>
    <xf numFmtId="40" fontId="6" fillId="0" borderId="1" xfId="486" applyNumberFormat="1" applyFont="1" applyBorder="1" applyAlignment="1">
      <alignment horizontal="right" shrinkToFit="1"/>
    </xf>
    <xf numFmtId="40" fontId="6" fillId="0" borderId="1" xfId="486" applyNumberFormat="1" applyFont="1" applyFill="1" applyBorder="1" applyAlignment="1">
      <alignment horizontal="center" vertical="center" shrinkToFit="1"/>
    </xf>
    <xf numFmtId="40" fontId="10" fillId="0" borderId="1" xfId="486" applyNumberFormat="1" applyFont="1" applyBorder="1" applyAlignment="1">
      <alignment horizontal="right" vertical="center" shrinkToFit="1"/>
    </xf>
    <xf numFmtId="178" fontId="6" fillId="0" borderId="0" xfId="486" applyNumberFormat="1" applyFont="1" applyAlignment="1">
      <alignment horizontal="right"/>
    </xf>
    <xf numFmtId="40" fontId="6" fillId="0" borderId="0" xfId="486" applyNumberFormat="1" applyFont="1" applyFill="1" applyBorder="1" applyAlignment="1">
      <alignment horizontal="right" vertical="center" shrinkToFit="1"/>
    </xf>
    <xf numFmtId="178" fontId="18" fillId="0" borderId="0" xfId="486" applyNumberFormat="1" applyFont="1" applyAlignment="1">
      <alignment horizontal="right"/>
    </xf>
    <xf numFmtId="178" fontId="18" fillId="0" borderId="0" xfId="486" applyNumberFormat="1" applyFont="1"/>
    <xf numFmtId="0" fontId="22" fillId="0" borderId="0" xfId="486" applyFont="1" applyAlignment="1" quotePrefix="1">
      <alignment horizontal="center" vertical="center"/>
    </xf>
    <xf numFmtId="40" fontId="6" fillId="0" borderId="0" xfId="486" applyNumberFormat="1" applyFont="1" applyAlignment="1" quotePrefix="1">
      <alignment horizontal="right" vertical="center" shrinkToFit="1"/>
    </xf>
    <xf numFmtId="40" fontId="6" fillId="0" borderId="1" xfId="486" applyNumberFormat="1" applyFont="1" applyFill="1" applyBorder="1" applyAlignment="1" quotePrefix="1">
      <alignment horizontal="left" vertical="center" shrinkToFit="1"/>
    </xf>
    <xf numFmtId="40" fontId="6" fillId="0" borderId="1" xfId="486" applyNumberFormat="1" applyFont="1" applyFill="1" applyBorder="1" applyAlignment="1" quotePrefix="1">
      <alignment horizontal="center" vertical="center" shrinkToFit="1"/>
    </xf>
    <xf numFmtId="0" fontId="19" fillId="0" borderId="0" xfId="486" applyFont="1" applyAlignment="1" quotePrefix="1">
      <alignment horizontal="center" vertical="center"/>
    </xf>
    <xf numFmtId="0" fontId="12" fillId="0" borderId="0" xfId="486" applyFont="1" applyAlignment="1" quotePrefix="1">
      <alignment horizontal="center" vertical="center"/>
    </xf>
    <xf numFmtId="0" fontId="9" fillId="0" borderId="8" xfId="486" applyNumberFormat="1" applyFont="1" applyFill="1" applyBorder="1" applyAlignment="1" applyProtection="1" quotePrefix="1">
      <alignment horizontal="center" vertical="center" shrinkToFit="1"/>
    </xf>
    <xf numFmtId="0" fontId="12" fillId="0" borderId="0" xfId="486" applyFont="1" applyAlignment="1" quotePrefix="1">
      <alignment horizontal="center" vertical="center" wrapText="1"/>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3"/>
  <sheetViews>
    <sheetView tabSelected="1" topLeftCell="A7" workbookViewId="0">
      <selection activeCell="D23" sqref="D23"/>
    </sheetView>
  </sheetViews>
  <sheetFormatPr defaultColWidth="13" defaultRowHeight="12.75" outlineLevelCol="3"/>
  <cols>
    <col min="1" max="1" width="41.8777777777778" style="107" customWidth="1"/>
    <col min="2" max="2" width="25.1222222222222" style="108" customWidth="1"/>
    <col min="3" max="3" width="41.8777777777778" style="107" customWidth="1"/>
    <col min="4" max="4" width="27.3777777777778" style="108" customWidth="1"/>
    <col min="5" max="224" width="9.12222222222222" style="107" customWidth="1"/>
    <col min="225" max="225" width="25" style="107" customWidth="1"/>
    <col min="226" max="226" width="7.87777777777778" style="107" customWidth="1"/>
    <col min="227" max="16384" width="13" style="107"/>
  </cols>
  <sheetData>
    <row r="1" ht="21.75" customHeight="1" spans="1:1">
      <c r="A1" s="109" t="s">
        <v>0</v>
      </c>
    </row>
    <row r="2" ht="30.15" customHeight="1" spans="1:4">
      <c r="A2" s="129" t="s">
        <v>1</v>
      </c>
      <c r="B2" s="110"/>
      <c r="C2" s="110"/>
      <c r="D2" s="111"/>
    </row>
    <row r="3" ht="14.25" customHeight="1" spans="1:4">
      <c r="A3" s="85"/>
      <c r="B3" s="85"/>
      <c r="C3" s="85"/>
      <c r="D3" s="130" t="s">
        <v>2</v>
      </c>
    </row>
    <row r="4" ht="14.25" customHeight="1" spans="1:4">
      <c r="A4" s="113"/>
      <c r="B4" s="112"/>
      <c r="C4" s="112"/>
      <c r="D4" s="130" t="s">
        <v>3</v>
      </c>
    </row>
    <row r="5" ht="22.65" customHeight="1" spans="1:4">
      <c r="A5" s="114" t="s">
        <v>4</v>
      </c>
      <c r="B5" s="115"/>
      <c r="C5" s="114" t="s">
        <v>5</v>
      </c>
      <c r="D5" s="115"/>
    </row>
    <row r="6" ht="21.15" customHeight="1" spans="1:4">
      <c r="A6" s="116" t="s">
        <v>6</v>
      </c>
      <c r="B6" s="116" t="s">
        <v>7</v>
      </c>
      <c r="C6" s="116" t="s">
        <v>6</v>
      </c>
      <c r="D6" s="116" t="s">
        <v>7</v>
      </c>
    </row>
    <row r="7" ht="21.15" customHeight="1" spans="1:4">
      <c r="A7" s="131" t="s">
        <v>8</v>
      </c>
      <c r="B7" s="118">
        <v>307.26</v>
      </c>
      <c r="C7" s="34" t="s">
        <v>9</v>
      </c>
      <c r="D7" s="119">
        <v>266.22</v>
      </c>
    </row>
    <row r="8" ht="21.15" customHeight="1" spans="1:4">
      <c r="A8" s="117" t="s">
        <v>10</v>
      </c>
      <c r="B8" s="119"/>
      <c r="C8" s="34" t="s">
        <v>11</v>
      </c>
      <c r="D8" s="119"/>
    </row>
    <row r="9" ht="21.15" customHeight="1" spans="1:4">
      <c r="A9" s="117" t="s">
        <v>12</v>
      </c>
      <c r="B9" s="119"/>
      <c r="C9" s="34" t="s">
        <v>13</v>
      </c>
      <c r="D9" s="119"/>
    </row>
    <row r="10" ht="21.15" customHeight="1" spans="1:4">
      <c r="A10" s="117" t="s">
        <v>14</v>
      </c>
      <c r="B10" s="119"/>
      <c r="C10" s="34" t="s">
        <v>15</v>
      </c>
      <c r="D10" s="119"/>
    </row>
    <row r="11" ht="21.15" customHeight="1" spans="1:4">
      <c r="A11" s="131" t="s">
        <v>16</v>
      </c>
      <c r="B11" s="119"/>
      <c r="C11" s="34" t="s">
        <v>17</v>
      </c>
      <c r="D11" s="119"/>
    </row>
    <row r="12" ht="21.15" customHeight="1" spans="1:4">
      <c r="A12" s="117" t="s">
        <v>18</v>
      </c>
      <c r="B12" s="119"/>
      <c r="C12" s="34" t="s">
        <v>19</v>
      </c>
      <c r="D12" s="119"/>
    </row>
    <row r="13" ht="21.15" customHeight="1" spans="1:4">
      <c r="A13" s="120"/>
      <c r="B13" s="119"/>
      <c r="C13" s="34" t="s">
        <v>20</v>
      </c>
      <c r="D13" s="119">
        <v>20.31</v>
      </c>
    </row>
    <row r="14" ht="21.15" customHeight="1" spans="1:4">
      <c r="A14" s="121"/>
      <c r="B14" s="122"/>
      <c r="C14" s="34" t="s">
        <v>21</v>
      </c>
      <c r="D14" s="119">
        <v>8.54</v>
      </c>
    </row>
    <row r="15" ht="21.15" customHeight="1" spans="1:4">
      <c r="A15" s="117"/>
      <c r="B15" s="119"/>
      <c r="C15" s="34" t="s">
        <v>22</v>
      </c>
      <c r="D15" s="119">
        <v>7.43</v>
      </c>
    </row>
    <row r="16" ht="21.15" customHeight="1" spans="1:4">
      <c r="A16" s="117"/>
      <c r="B16" s="119"/>
      <c r="C16" s="34" t="s">
        <v>23</v>
      </c>
      <c r="D16" s="119">
        <v>4.76</v>
      </c>
    </row>
    <row r="17" ht="21.15" customHeight="1" spans="1:4">
      <c r="A17" s="132" t="s">
        <v>24</v>
      </c>
      <c r="B17" s="118">
        <f>B7+B8+B9+B10+B11+B12</f>
        <v>307.26</v>
      </c>
      <c r="C17" s="103" t="s">
        <v>25</v>
      </c>
      <c r="D17" s="119">
        <f>SUM(D7:D16)</f>
        <v>307.26</v>
      </c>
    </row>
    <row r="18" ht="21.15" customHeight="1" spans="1:4">
      <c r="A18" s="132" t="s">
        <v>26</v>
      </c>
      <c r="B18" s="124"/>
      <c r="C18" s="132" t="s">
        <v>27</v>
      </c>
      <c r="D18" s="119"/>
    </row>
    <row r="19" ht="21.15" customHeight="1" spans="1:4">
      <c r="A19" s="132" t="s">
        <v>28</v>
      </c>
      <c r="B19" s="118"/>
      <c r="C19" s="132" t="s">
        <v>29</v>
      </c>
      <c r="D19" s="119"/>
    </row>
    <row r="20" ht="21.15" customHeight="1" spans="1:4">
      <c r="A20" s="132" t="s">
        <v>30</v>
      </c>
      <c r="B20" s="119">
        <f>B17</f>
        <v>307.26</v>
      </c>
      <c r="C20" s="123" t="s">
        <v>30</v>
      </c>
      <c r="D20" s="119">
        <f>D17+D18+D19</f>
        <v>307.26</v>
      </c>
    </row>
    <row r="21" ht="21.15" customHeight="1" spans="1:4">
      <c r="A21" s="104" t="s">
        <v>31</v>
      </c>
      <c r="B21" s="125"/>
      <c r="C21" s="104"/>
      <c r="D21" s="126"/>
    </row>
    <row r="22" ht="21.15" customHeight="1" spans="1:4">
      <c r="A22" s="104" t="s">
        <v>32</v>
      </c>
      <c r="B22" s="125"/>
      <c r="C22" s="104"/>
      <c r="D22" s="125"/>
    </row>
    <row r="23" ht="21.15" customHeight="1" spans="1:4">
      <c r="A23" s="104"/>
      <c r="B23" s="125"/>
      <c r="C23" s="104"/>
      <c r="D23" s="125"/>
    </row>
    <row r="24" ht="21.15" customHeight="1" spans="1:4">
      <c r="A24" s="104"/>
      <c r="B24" s="125"/>
      <c r="C24" s="104"/>
      <c r="D24" s="125"/>
    </row>
    <row r="25" ht="21.15" customHeight="1" spans="1:4">
      <c r="A25" s="104"/>
      <c r="B25" s="125"/>
      <c r="C25" s="104"/>
      <c r="D25" s="125"/>
    </row>
    <row r="26" ht="21.15" customHeight="1" spans="1:4">
      <c r="A26" s="104"/>
      <c r="B26" s="125"/>
      <c r="C26" s="104"/>
      <c r="D26" s="125"/>
    </row>
    <row r="27" ht="21.15" customHeight="1" spans="1:4">
      <c r="A27" s="104"/>
      <c r="B27" s="125"/>
      <c r="C27" s="104"/>
      <c r="D27" s="125"/>
    </row>
    <row r="28" ht="21.15" customHeight="1" spans="1:4">
      <c r="A28" s="104"/>
      <c r="B28" s="125"/>
      <c r="C28" s="104"/>
      <c r="D28" s="125"/>
    </row>
    <row r="29" ht="21.15" customHeight="1" spans="1:4">
      <c r="A29" s="104"/>
      <c r="B29" s="125"/>
      <c r="C29" s="104"/>
      <c r="D29" s="125"/>
    </row>
    <row r="30" ht="13.5" spans="1:4">
      <c r="A30" s="104"/>
      <c r="B30" s="125"/>
      <c r="C30" s="104"/>
      <c r="D30" s="125"/>
    </row>
    <row r="31" ht="14.25" spans="1:4">
      <c r="A31" s="84"/>
      <c r="B31" s="127"/>
      <c r="C31" s="84"/>
      <c r="D31" s="127"/>
    </row>
    <row r="32" ht="14.25" spans="1:4">
      <c r="A32" s="84"/>
      <c r="B32" s="127"/>
      <c r="C32" s="84"/>
      <c r="D32" s="127"/>
    </row>
    <row r="33" ht="14.25" spans="1:4">
      <c r="A33" s="84"/>
      <c r="B33" s="127"/>
      <c r="C33" s="84"/>
      <c r="D33" s="127"/>
    </row>
    <row r="34" ht="14.25" spans="1:4">
      <c r="A34" s="84"/>
      <c r="B34" s="127"/>
      <c r="C34" s="84"/>
      <c r="D34" s="127"/>
    </row>
    <row r="35" ht="14.25" spans="1:4">
      <c r="A35" s="84"/>
      <c r="B35" s="127"/>
      <c r="C35" s="84"/>
      <c r="D35" s="127"/>
    </row>
    <row r="36" ht="14.25" spans="1:4">
      <c r="A36" s="84"/>
      <c r="B36" s="127"/>
      <c r="C36" s="84"/>
      <c r="D36" s="127"/>
    </row>
    <row r="37" ht="14.25" spans="1:4">
      <c r="A37" s="84"/>
      <c r="B37" s="127"/>
      <c r="C37" s="84"/>
      <c r="D37" s="127"/>
    </row>
    <row r="38" ht="14.25" spans="1:4">
      <c r="A38" s="84"/>
      <c r="B38" s="127"/>
      <c r="C38" s="84"/>
      <c r="D38" s="127"/>
    </row>
    <row r="39" ht="14.25" spans="1:4">
      <c r="A39" s="84"/>
      <c r="B39" s="127"/>
      <c r="C39" s="84"/>
      <c r="D39" s="127"/>
    </row>
    <row r="40" ht="14.25" spans="1:4">
      <c r="A40" s="84"/>
      <c r="B40" s="127"/>
      <c r="C40" s="84"/>
      <c r="D40" s="127"/>
    </row>
    <row r="41" ht="14.25" spans="1:4">
      <c r="A41" s="84"/>
      <c r="B41" s="127"/>
      <c r="C41" s="84"/>
      <c r="D41" s="127"/>
    </row>
    <row r="42" ht="14.25" spans="1:4">
      <c r="A42" s="84"/>
      <c r="B42" s="127"/>
      <c r="C42" s="84"/>
      <c r="D42" s="127"/>
    </row>
    <row r="43" ht="14.25" spans="1:4">
      <c r="A43" s="84"/>
      <c r="B43" s="127"/>
      <c r="C43" s="84"/>
      <c r="D43" s="127"/>
    </row>
    <row r="44" ht="14.25" spans="1:4">
      <c r="A44" s="84"/>
      <c r="B44" s="127"/>
      <c r="C44" s="84"/>
      <c r="D44" s="127"/>
    </row>
    <row r="45" ht="14.25" spans="1:4">
      <c r="A45" s="84"/>
      <c r="B45" s="127"/>
      <c r="C45" s="84"/>
      <c r="D45" s="127"/>
    </row>
    <row r="46" ht="14.25" spans="1:4">
      <c r="A46" s="84"/>
      <c r="B46" s="127"/>
      <c r="C46" s="84"/>
      <c r="D46" s="127"/>
    </row>
    <row r="47" ht="14.25" spans="1:4">
      <c r="A47" s="84"/>
      <c r="B47" s="127"/>
      <c r="C47" s="84"/>
      <c r="D47" s="127"/>
    </row>
    <row r="48" ht="14.25" spans="1:4">
      <c r="A48" s="84"/>
      <c r="B48" s="127"/>
      <c r="C48" s="84"/>
      <c r="D48" s="127"/>
    </row>
    <row r="49" ht="14.25" spans="1:4">
      <c r="A49" s="84"/>
      <c r="B49" s="127"/>
      <c r="C49" s="84"/>
      <c r="D49" s="127"/>
    </row>
    <row r="50" ht="14.25" spans="1:4">
      <c r="A50" s="84"/>
      <c r="B50" s="127"/>
      <c r="C50" s="84"/>
      <c r="D50" s="127"/>
    </row>
    <row r="51" ht="14.25" spans="1:4">
      <c r="A51" s="84"/>
      <c r="B51" s="127"/>
      <c r="C51" s="84"/>
      <c r="D51" s="127"/>
    </row>
    <row r="52" ht="14.25" spans="1:4">
      <c r="A52" s="84"/>
      <c r="B52" s="127"/>
      <c r="C52" s="84"/>
      <c r="D52" s="127"/>
    </row>
    <row r="53" ht="14.25" spans="1:4">
      <c r="A53" s="84"/>
      <c r="B53" s="127"/>
      <c r="C53" s="84"/>
      <c r="D53" s="127"/>
    </row>
    <row r="54" ht="14.25" spans="1:4">
      <c r="A54" s="84"/>
      <c r="B54" s="127"/>
      <c r="C54" s="84"/>
      <c r="D54" s="127"/>
    </row>
    <row r="55" ht="14.25" spans="1:4">
      <c r="A55" s="84"/>
      <c r="B55" s="127"/>
      <c r="C55" s="84"/>
      <c r="D55" s="127"/>
    </row>
    <row r="56" ht="14.25" spans="1:4">
      <c r="A56" s="84"/>
      <c r="B56" s="127"/>
      <c r="C56" s="84"/>
      <c r="D56" s="127"/>
    </row>
    <row r="57" ht="14.25" spans="1:4">
      <c r="A57" s="84"/>
      <c r="B57" s="127"/>
      <c r="C57" s="84"/>
      <c r="D57" s="127"/>
    </row>
    <row r="58" ht="14.25" spans="1:4">
      <c r="A58" s="84"/>
      <c r="B58" s="127"/>
      <c r="C58" s="84"/>
      <c r="D58" s="127"/>
    </row>
    <row r="59" ht="14.25" spans="1:4">
      <c r="A59" s="84"/>
      <c r="B59" s="127"/>
      <c r="C59" s="84"/>
      <c r="D59" s="127"/>
    </row>
    <row r="60" ht="14.25" spans="1:4">
      <c r="A60" s="84"/>
      <c r="B60" s="127"/>
      <c r="C60" s="84"/>
      <c r="D60" s="127"/>
    </row>
    <row r="61" ht="14.25" spans="1:4">
      <c r="A61" s="84"/>
      <c r="B61" s="127"/>
      <c r="C61" s="84"/>
      <c r="D61" s="127"/>
    </row>
    <row r="62" ht="14.25" spans="1:4">
      <c r="A62" s="84"/>
      <c r="B62" s="127"/>
      <c r="C62" s="84"/>
      <c r="D62" s="127"/>
    </row>
    <row r="63" ht="14.25" spans="1:4">
      <c r="A63" s="84"/>
      <c r="B63" s="127"/>
      <c r="C63" s="84"/>
      <c r="D63" s="127"/>
    </row>
    <row r="64" ht="14.25" spans="1:4">
      <c r="A64" s="84"/>
      <c r="B64" s="127"/>
      <c r="C64" s="84"/>
      <c r="D64" s="127"/>
    </row>
    <row r="65" ht="14.25" spans="1:4">
      <c r="A65" s="84"/>
      <c r="B65" s="128"/>
      <c r="C65" s="84"/>
      <c r="D65" s="127"/>
    </row>
    <row r="66" ht="14.25" spans="1:4">
      <c r="A66" s="84"/>
      <c r="B66" s="128"/>
      <c r="C66" s="84"/>
      <c r="D66" s="128"/>
    </row>
    <row r="67" ht="14.25" spans="1:4">
      <c r="A67" s="84"/>
      <c r="B67" s="128"/>
      <c r="C67" s="84"/>
      <c r="D67" s="128"/>
    </row>
    <row r="68" ht="14.25" spans="1:4">
      <c r="A68" s="84"/>
      <c r="B68" s="128"/>
      <c r="C68" s="84"/>
      <c r="D68" s="128"/>
    </row>
    <row r="69" ht="14.25" spans="1:4">
      <c r="A69" s="84"/>
      <c r="B69" s="128"/>
      <c r="C69" s="84"/>
      <c r="D69" s="128"/>
    </row>
    <row r="70" ht="14.25" spans="1:4">
      <c r="A70" s="84"/>
      <c r="B70" s="128"/>
      <c r="C70" s="84"/>
      <c r="D70" s="128"/>
    </row>
    <row r="71" ht="14.25" spans="1:4">
      <c r="A71" s="84"/>
      <c r="B71" s="128"/>
      <c r="C71" s="84"/>
      <c r="D71" s="128"/>
    </row>
    <row r="72" ht="14.25" spans="1:4">
      <c r="A72" s="84"/>
      <c r="B72" s="128"/>
      <c r="C72" s="84"/>
      <c r="D72" s="128"/>
    </row>
    <row r="73" ht="14.25" spans="1:4">
      <c r="A73" s="84"/>
      <c r="B73" s="128"/>
      <c r="C73" s="84"/>
      <c r="D73" s="128"/>
    </row>
    <row r="74" ht="14.25" spans="1:4">
      <c r="A74" s="84"/>
      <c r="B74" s="128"/>
      <c r="C74" s="84"/>
      <c r="D74" s="128"/>
    </row>
    <row r="75" ht="14.25" spans="1:4">
      <c r="A75" s="84"/>
      <c r="B75" s="128"/>
      <c r="C75" s="84"/>
      <c r="D75" s="128"/>
    </row>
    <row r="76" ht="14.25" spans="1:4">
      <c r="A76" s="84"/>
      <c r="B76" s="128"/>
      <c r="C76" s="84"/>
      <c r="D76" s="128"/>
    </row>
    <row r="77" ht="14.25" spans="1:4">
      <c r="A77" s="84"/>
      <c r="B77" s="128"/>
      <c r="C77" s="84"/>
      <c r="D77" s="128"/>
    </row>
    <row r="78" ht="14.25" spans="1:4">
      <c r="A78" s="84"/>
      <c r="B78" s="128"/>
      <c r="C78" s="84"/>
      <c r="D78" s="128"/>
    </row>
    <row r="79" ht="14.25" spans="1:4">
      <c r="A79" s="84"/>
      <c r="B79" s="128"/>
      <c r="C79" s="84"/>
      <c r="D79" s="128"/>
    </row>
    <row r="80" ht="14.25" spans="1:4">
      <c r="A80" s="84"/>
      <c r="B80" s="128"/>
      <c r="C80" s="84"/>
      <c r="D80" s="128"/>
    </row>
    <row r="81" ht="14.25" spans="1:4">
      <c r="A81" s="84"/>
      <c r="B81" s="128"/>
      <c r="C81" s="84"/>
      <c r="D81" s="128"/>
    </row>
    <row r="82" ht="14.25" spans="1:4">
      <c r="A82" s="84"/>
      <c r="B82" s="128"/>
      <c r="C82" s="84"/>
      <c r="D82" s="128"/>
    </row>
    <row r="83" ht="14.25" spans="1:4">
      <c r="A83" s="84"/>
      <c r="B83" s="128"/>
      <c r="C83" s="84"/>
      <c r="D83" s="128"/>
    </row>
    <row r="84" ht="14.25" spans="1:4">
      <c r="A84" s="84"/>
      <c r="B84" s="128"/>
      <c r="C84" s="84"/>
      <c r="D84" s="128"/>
    </row>
    <row r="85" ht="14.25" spans="1:4">
      <c r="A85" s="84"/>
      <c r="B85" s="128"/>
      <c r="C85" s="84"/>
      <c r="D85" s="128"/>
    </row>
    <row r="86" ht="14.25" spans="1:4">
      <c r="A86" s="84"/>
      <c r="B86" s="128"/>
      <c r="C86" s="84"/>
      <c r="D86" s="128"/>
    </row>
    <row r="87" ht="14.25" spans="1:4">
      <c r="A87" s="84"/>
      <c r="B87" s="128"/>
      <c r="C87" s="84"/>
      <c r="D87" s="128"/>
    </row>
    <row r="88" ht="14.25" spans="1:4">
      <c r="A88" s="84"/>
      <c r="B88" s="128"/>
      <c r="C88" s="84"/>
      <c r="D88" s="128"/>
    </row>
    <row r="89" ht="14.25" spans="1:4">
      <c r="A89" s="84"/>
      <c r="B89" s="128"/>
      <c r="C89" s="84"/>
      <c r="D89" s="128"/>
    </row>
    <row r="90" ht="14.25" spans="1:4">
      <c r="A90" s="84"/>
      <c r="B90" s="128"/>
      <c r="C90" s="84"/>
      <c r="D90" s="128"/>
    </row>
    <row r="91" ht="14.25" spans="1:4">
      <c r="A91" s="84"/>
      <c r="B91" s="128"/>
      <c r="C91" s="84"/>
      <c r="D91" s="128"/>
    </row>
    <row r="92" ht="14.25" spans="1:4">
      <c r="A92" s="84"/>
      <c r="B92" s="128"/>
      <c r="C92" s="84"/>
      <c r="D92" s="128"/>
    </row>
    <row r="93" ht="14.25" spans="1:4">
      <c r="A93" s="84"/>
      <c r="B93" s="128"/>
      <c r="C93" s="84"/>
      <c r="D93" s="128"/>
    </row>
    <row r="94" ht="14.25" spans="1:4">
      <c r="A94" s="84"/>
      <c r="B94" s="128"/>
      <c r="C94" s="84"/>
      <c r="D94" s="128"/>
    </row>
    <row r="95" ht="14.25" spans="1:4">
      <c r="A95" s="84"/>
      <c r="B95" s="128"/>
      <c r="C95" s="84"/>
      <c r="D95" s="128"/>
    </row>
    <row r="96" ht="14.25" spans="1:4">
      <c r="A96" s="84"/>
      <c r="B96" s="128"/>
      <c r="C96" s="84"/>
      <c r="D96" s="128"/>
    </row>
    <row r="97" ht="14.25" spans="1:4">
      <c r="A97" s="84"/>
      <c r="B97" s="128"/>
      <c r="C97" s="84"/>
      <c r="D97" s="128"/>
    </row>
    <row r="98" ht="14.25" spans="1:4">
      <c r="A98" s="84"/>
      <c r="B98" s="128"/>
      <c r="C98" s="84"/>
      <c r="D98" s="128"/>
    </row>
    <row r="99" ht="14.25" spans="1:4">
      <c r="A99" s="84"/>
      <c r="B99" s="128"/>
      <c r="C99" s="84"/>
      <c r="D99" s="128"/>
    </row>
    <row r="100" ht="14.25" spans="1:4">
      <c r="A100" s="84"/>
      <c r="B100" s="128"/>
      <c r="C100" s="84"/>
      <c r="D100" s="128"/>
    </row>
    <row r="101" ht="14.25" spans="1:4">
      <c r="A101" s="84"/>
      <c r="B101" s="128"/>
      <c r="C101" s="84"/>
      <c r="D101" s="128"/>
    </row>
    <row r="102" ht="14.25" spans="1:4">
      <c r="A102" s="84"/>
      <c r="B102" s="128"/>
      <c r="C102" s="84"/>
      <c r="D102" s="128"/>
    </row>
    <row r="103" ht="14.25" spans="1:4">
      <c r="A103" s="84"/>
      <c r="B103" s="128"/>
      <c r="C103" s="84"/>
      <c r="D103" s="128"/>
    </row>
    <row r="104" ht="14.25" spans="1:4">
      <c r="A104" s="84"/>
      <c r="B104" s="128"/>
      <c r="C104" s="84"/>
      <c r="D104" s="128"/>
    </row>
    <row r="105" ht="14.25" spans="1:4">
      <c r="A105" s="84"/>
      <c r="B105" s="128"/>
      <c r="C105" s="84"/>
      <c r="D105" s="128"/>
    </row>
    <row r="106" ht="14.25" spans="1:4">
      <c r="A106" s="84"/>
      <c r="B106" s="128"/>
      <c r="C106" s="84"/>
      <c r="D106" s="128"/>
    </row>
    <row r="107" ht="14.25" spans="1:4">
      <c r="A107" s="84"/>
      <c r="B107" s="128"/>
      <c r="C107" s="84"/>
      <c r="D107" s="128"/>
    </row>
    <row r="108" ht="14.25" spans="1:4">
      <c r="A108" s="84"/>
      <c r="B108" s="128"/>
      <c r="C108" s="84"/>
      <c r="D108" s="128"/>
    </row>
    <row r="109" ht="14.25" spans="1:4">
      <c r="A109" s="84"/>
      <c r="B109" s="128"/>
      <c r="C109" s="84"/>
      <c r="D109" s="128"/>
    </row>
    <row r="110" ht="14.25" spans="1:4">
      <c r="A110" s="84"/>
      <c r="B110" s="128"/>
      <c r="C110" s="84"/>
      <c r="D110" s="128"/>
    </row>
    <row r="111" ht="14.25" spans="1:4">
      <c r="A111" s="84"/>
      <c r="B111" s="128"/>
      <c r="C111" s="84"/>
      <c r="D111" s="128"/>
    </row>
    <row r="112" ht="14.25" spans="1:4">
      <c r="A112" s="84"/>
      <c r="B112" s="128"/>
      <c r="C112" s="84"/>
      <c r="D112" s="128"/>
    </row>
    <row r="113" ht="14.25" spans="1:4">
      <c r="A113" s="84"/>
      <c r="B113" s="128"/>
      <c r="C113" s="84"/>
      <c r="D113" s="128"/>
    </row>
    <row r="114" ht="14.25" spans="1:4">
      <c r="A114" s="84"/>
      <c r="B114" s="128"/>
      <c r="C114" s="84"/>
      <c r="D114" s="128"/>
    </row>
    <row r="115" ht="14.25" spans="1:4">
      <c r="A115" s="84"/>
      <c r="B115" s="128"/>
      <c r="C115" s="84"/>
      <c r="D115" s="128"/>
    </row>
    <row r="116" ht="14.25" spans="1:4">
      <c r="A116" s="84"/>
      <c r="B116" s="128"/>
      <c r="C116" s="84"/>
      <c r="D116" s="128"/>
    </row>
    <row r="117" ht="14.25" spans="1:4">
      <c r="A117" s="84"/>
      <c r="B117" s="128"/>
      <c r="C117" s="84"/>
      <c r="D117" s="128"/>
    </row>
    <row r="118" ht="14.25" spans="1:4">
      <c r="A118" s="84"/>
      <c r="B118" s="128"/>
      <c r="C118" s="84"/>
      <c r="D118" s="128"/>
    </row>
    <row r="119" ht="14.25" spans="1:4">
      <c r="A119" s="84"/>
      <c r="B119" s="128"/>
      <c r="C119" s="84"/>
      <c r="D119" s="128"/>
    </row>
    <row r="120" ht="14.25" spans="1:4">
      <c r="A120" s="84"/>
      <c r="B120" s="128"/>
      <c r="C120" s="84"/>
      <c r="D120" s="128"/>
    </row>
    <row r="121" ht="14.25" spans="1:4">
      <c r="A121" s="84"/>
      <c r="B121" s="128"/>
      <c r="C121" s="84"/>
      <c r="D121" s="128"/>
    </row>
    <row r="122" ht="14.25" spans="1:4">
      <c r="A122" s="84"/>
      <c r="B122" s="128"/>
      <c r="C122" s="84"/>
      <c r="D122" s="128"/>
    </row>
    <row r="123" ht="14.25" spans="1:4">
      <c r="A123" s="84"/>
      <c r="B123" s="128"/>
      <c r="C123" s="84"/>
      <c r="D123" s="128"/>
    </row>
    <row r="124" ht="14.25" spans="1:4">
      <c r="A124" s="84"/>
      <c r="B124" s="128"/>
      <c r="C124" s="84"/>
      <c r="D124" s="128"/>
    </row>
    <row r="125" ht="14.25" spans="1:4">
      <c r="A125" s="84"/>
      <c r="B125" s="128"/>
      <c r="C125" s="84"/>
      <c r="D125" s="128"/>
    </row>
    <row r="126" ht="14.25" spans="1:4">
      <c r="A126" s="84"/>
      <c r="B126" s="128"/>
      <c r="C126" s="84"/>
      <c r="D126" s="128"/>
    </row>
    <row r="127" ht="14.25" spans="1:4">
      <c r="A127" s="84"/>
      <c r="B127" s="128"/>
      <c r="C127" s="84"/>
      <c r="D127" s="128"/>
    </row>
    <row r="128" ht="14.25" spans="1:4">
      <c r="A128" s="84"/>
      <c r="B128" s="128"/>
      <c r="C128" s="84"/>
      <c r="D128" s="128"/>
    </row>
    <row r="129" ht="14.25" spans="1:4">
      <c r="A129" s="84"/>
      <c r="B129" s="128"/>
      <c r="C129" s="84"/>
      <c r="D129" s="128"/>
    </row>
    <row r="130" ht="14.25" spans="1:4">
      <c r="A130" s="84"/>
      <c r="B130" s="128"/>
      <c r="C130" s="84"/>
      <c r="D130" s="128"/>
    </row>
    <row r="131" ht="14.25" spans="1:4">
      <c r="A131" s="84"/>
      <c r="B131" s="128"/>
      <c r="C131" s="84"/>
      <c r="D131" s="128"/>
    </row>
    <row r="132" ht="14.25" spans="1:4">
      <c r="A132" s="84"/>
      <c r="B132" s="128"/>
      <c r="C132" s="84"/>
      <c r="D132" s="128"/>
    </row>
    <row r="133" ht="14.25" spans="1:4">
      <c r="A133" s="84"/>
      <c r="B133" s="128"/>
      <c r="C133" s="84"/>
      <c r="D133" s="128"/>
    </row>
    <row r="134" ht="14.25" spans="1:4">
      <c r="A134" s="84"/>
      <c r="B134" s="128"/>
      <c r="C134" s="84"/>
      <c r="D134" s="128"/>
    </row>
    <row r="135" ht="14.25" spans="1:4">
      <c r="A135" s="84"/>
      <c r="B135" s="128"/>
      <c r="C135" s="84"/>
      <c r="D135" s="128"/>
    </row>
    <row r="136" ht="14.25" spans="1:4">
      <c r="A136" s="84"/>
      <c r="B136" s="128"/>
      <c r="C136" s="84"/>
      <c r="D136" s="128"/>
    </row>
    <row r="137" ht="14.25" spans="1:4">
      <c r="A137" s="84"/>
      <c r="B137" s="128"/>
      <c r="C137" s="84"/>
      <c r="D137" s="128"/>
    </row>
    <row r="138" ht="14.25" spans="1:4">
      <c r="A138" s="84"/>
      <c r="B138" s="128"/>
      <c r="C138" s="84"/>
      <c r="D138" s="128"/>
    </row>
    <row r="139" ht="14.25" spans="1:4">
      <c r="A139" s="84"/>
      <c r="B139" s="128"/>
      <c r="C139" s="84"/>
      <c r="D139" s="128"/>
    </row>
    <row r="140" ht="14.25" spans="1:4">
      <c r="A140" s="84"/>
      <c r="B140" s="128"/>
      <c r="C140" s="84"/>
      <c r="D140" s="128"/>
    </row>
    <row r="141" ht="14.25" spans="1:4">
      <c r="A141" s="84"/>
      <c r="B141" s="128"/>
      <c r="C141" s="84"/>
      <c r="D141" s="128"/>
    </row>
    <row r="142" ht="14.25" spans="1:4">
      <c r="A142" s="84"/>
      <c r="B142" s="128"/>
      <c r="C142" s="84"/>
      <c r="D142" s="128"/>
    </row>
    <row r="143" ht="14.25" spans="1:4">
      <c r="A143" s="84"/>
      <c r="B143" s="128"/>
      <c r="C143" s="84"/>
      <c r="D143" s="128"/>
    </row>
  </sheetData>
  <mergeCells count="3">
    <mergeCell ref="A2:D2"/>
    <mergeCell ref="A5:B5"/>
    <mergeCell ref="C5:D5"/>
  </mergeCells>
  <printOptions horizontalCentered="1"/>
  <pageMargins left="0.590277777777778" right="0.590277777777778" top="0.786805555555556" bottom="0.786805555555556"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2"/>
  <sheetViews>
    <sheetView workbookViewId="0">
      <selection activeCell="B14" sqref="B14"/>
    </sheetView>
  </sheetViews>
  <sheetFormatPr defaultColWidth="9.12222222222222" defaultRowHeight="11.25"/>
  <cols>
    <col min="1" max="1" width="14" style="1" customWidth="1"/>
    <col min="2" max="2" width="34.5" style="2" customWidth="1"/>
    <col min="3" max="9" width="14" style="2" customWidth="1"/>
    <col min="10" max="243" width="9.12222222222222" style="2" customWidth="1"/>
    <col min="244" max="246" width="3.62222222222222" style="2" customWidth="1"/>
    <col min="247" max="247" width="43.6222222222222" style="2" customWidth="1"/>
    <col min="248" max="254" width="20" style="2" customWidth="1"/>
    <col min="255" max="255" width="11.1222222222222" style="2" customWidth="1"/>
    <col min="256" max="16384" width="9.12222222222222" style="2"/>
  </cols>
  <sheetData>
    <row r="1" ht="35.4" customHeight="1" spans="1:9">
      <c r="A1" s="133" t="s">
        <v>33</v>
      </c>
      <c r="B1" s="85"/>
      <c r="C1" s="85"/>
      <c r="D1" s="85"/>
      <c r="E1" s="85"/>
      <c r="F1" s="85"/>
      <c r="G1" s="85"/>
      <c r="H1" s="85"/>
      <c r="I1" s="85"/>
    </row>
    <row r="2" ht="13.5" spans="1:9">
      <c r="A2" s="94"/>
      <c r="B2" s="95"/>
      <c r="C2" s="95"/>
      <c r="D2" s="95"/>
      <c r="E2" s="95"/>
      <c r="F2" s="95"/>
      <c r="G2" s="95"/>
      <c r="H2" s="95"/>
      <c r="I2" s="42" t="s">
        <v>34</v>
      </c>
    </row>
    <row r="3" ht="14.25" spans="1:9">
      <c r="A3" s="96"/>
      <c r="B3" s="95"/>
      <c r="C3" s="95"/>
      <c r="D3" s="95"/>
      <c r="E3" s="97"/>
      <c r="F3" s="95"/>
      <c r="G3" s="95"/>
      <c r="H3" s="95"/>
      <c r="I3" s="42" t="s">
        <v>3</v>
      </c>
    </row>
    <row r="4" s="4" customFormat="1" ht="21.75" customHeight="1" spans="1:9">
      <c r="A4" s="105" t="s">
        <v>6</v>
      </c>
      <c r="B4" s="105" t="s">
        <v>35</v>
      </c>
      <c r="C4" s="106" t="s">
        <v>24</v>
      </c>
      <c r="D4" s="106" t="s">
        <v>36</v>
      </c>
      <c r="E4" s="106" t="s">
        <v>37</v>
      </c>
      <c r="F4" s="106" t="s">
        <v>38</v>
      </c>
      <c r="G4" s="106" t="s">
        <v>39</v>
      </c>
      <c r="H4" s="106" t="s">
        <v>40</v>
      </c>
      <c r="I4" s="106" t="s">
        <v>41</v>
      </c>
    </row>
    <row r="5" s="4" customFormat="1" ht="17.4" customHeight="1" spans="1:9">
      <c r="A5" s="100" t="s">
        <v>42</v>
      </c>
      <c r="B5" s="100" t="s">
        <v>43</v>
      </c>
      <c r="C5" s="106" t="s">
        <v>35</v>
      </c>
      <c r="D5" s="106" t="s">
        <v>35</v>
      </c>
      <c r="E5" s="106" t="s">
        <v>35</v>
      </c>
      <c r="F5" s="106" t="s">
        <v>35</v>
      </c>
      <c r="G5" s="106" t="s">
        <v>35</v>
      </c>
      <c r="H5" s="106" t="s">
        <v>35</v>
      </c>
      <c r="I5" s="106" t="s">
        <v>44</v>
      </c>
    </row>
    <row r="6" s="4" customFormat="1" ht="21.15" customHeight="1" spans="1:9">
      <c r="A6" s="101" t="s">
        <v>35</v>
      </c>
      <c r="B6" s="101" t="s">
        <v>35</v>
      </c>
      <c r="C6" s="106" t="s">
        <v>35</v>
      </c>
      <c r="D6" s="106" t="s">
        <v>35</v>
      </c>
      <c r="E6" s="106" t="s">
        <v>35</v>
      </c>
      <c r="F6" s="106" t="s">
        <v>35</v>
      </c>
      <c r="G6" s="106" t="s">
        <v>35</v>
      </c>
      <c r="H6" s="106" t="s">
        <v>35</v>
      </c>
      <c r="I6" s="106" t="s">
        <v>35</v>
      </c>
    </row>
    <row r="7" s="4" customFormat="1" ht="21.15" customHeight="1" spans="1:9">
      <c r="A7" s="102" t="s">
        <v>35</v>
      </c>
      <c r="B7" s="102" t="s">
        <v>35</v>
      </c>
      <c r="C7" s="106" t="s">
        <v>35</v>
      </c>
      <c r="D7" s="106" t="s">
        <v>35</v>
      </c>
      <c r="E7" s="106" t="s">
        <v>35</v>
      </c>
      <c r="F7" s="106" t="s">
        <v>35</v>
      </c>
      <c r="G7" s="106" t="s">
        <v>35</v>
      </c>
      <c r="H7" s="106" t="s">
        <v>35</v>
      </c>
      <c r="I7" s="106" t="s">
        <v>35</v>
      </c>
    </row>
    <row r="8" s="4" customFormat="1" ht="21.15" customHeight="1" spans="1:9">
      <c r="A8" s="103" t="s">
        <v>30</v>
      </c>
      <c r="B8" s="103"/>
      <c r="C8" s="76">
        <v>307.26</v>
      </c>
      <c r="D8" s="76">
        <f>D9+D13+D18+D23+D26</f>
        <v>307.26</v>
      </c>
      <c r="E8" s="91"/>
      <c r="F8" s="91"/>
      <c r="G8" s="91"/>
      <c r="H8" s="91"/>
      <c r="I8" s="76"/>
    </row>
    <row r="9" s="4" customFormat="1" ht="18" customHeight="1" spans="1:9">
      <c r="A9" s="34" t="s">
        <v>45</v>
      </c>
      <c r="B9" s="34" t="s">
        <v>46</v>
      </c>
      <c r="C9" s="76">
        <v>266.22</v>
      </c>
      <c r="D9" s="76">
        <f>D10</f>
        <v>266.22</v>
      </c>
      <c r="E9" s="91"/>
      <c r="F9" s="91"/>
      <c r="G9" s="91"/>
      <c r="H9" s="91"/>
      <c r="I9" s="91"/>
    </row>
    <row r="10" s="4" customFormat="1" ht="18" customHeight="1" spans="1:9">
      <c r="A10" s="34">
        <v>20129</v>
      </c>
      <c r="B10" s="34" t="s">
        <v>47</v>
      </c>
      <c r="C10" s="76">
        <v>266.22</v>
      </c>
      <c r="D10" s="76">
        <v>266.22</v>
      </c>
      <c r="E10" s="91"/>
      <c r="F10" s="91"/>
      <c r="G10" s="91"/>
      <c r="H10" s="91"/>
      <c r="I10" s="91"/>
    </row>
    <row r="11" s="4" customFormat="1" ht="18" customHeight="1" spans="1:9">
      <c r="A11" s="34">
        <v>2012901</v>
      </c>
      <c r="B11" s="34" t="s">
        <v>48</v>
      </c>
      <c r="C11" s="76">
        <v>146.15</v>
      </c>
      <c r="D11" s="76">
        <v>146.15</v>
      </c>
      <c r="E11" s="91"/>
      <c r="F11" s="91"/>
      <c r="G11" s="91"/>
      <c r="H11" s="91"/>
      <c r="I11" s="91"/>
    </row>
    <row r="12" s="4" customFormat="1" ht="18" customHeight="1" spans="1:9">
      <c r="A12" s="34">
        <v>2012902</v>
      </c>
      <c r="B12" s="34" t="s">
        <v>49</v>
      </c>
      <c r="C12" s="76">
        <v>120.07</v>
      </c>
      <c r="D12" s="76">
        <v>120.07</v>
      </c>
      <c r="E12" s="91"/>
      <c r="F12" s="91"/>
      <c r="G12" s="91"/>
      <c r="H12" s="91"/>
      <c r="I12" s="91"/>
    </row>
    <row r="13" s="4" customFormat="1" ht="18" customHeight="1" spans="1:9">
      <c r="A13" s="34">
        <v>208</v>
      </c>
      <c r="B13" s="34" t="s">
        <v>50</v>
      </c>
      <c r="C13" s="76">
        <v>20.31</v>
      </c>
      <c r="D13" s="76">
        <v>20.31</v>
      </c>
      <c r="E13" s="91"/>
      <c r="F13" s="91"/>
      <c r="G13" s="91"/>
      <c r="H13" s="91"/>
      <c r="I13" s="91"/>
    </row>
    <row r="14" s="4" customFormat="1" ht="18" customHeight="1" spans="1:9">
      <c r="A14" s="34">
        <v>20805</v>
      </c>
      <c r="B14" s="34" t="s">
        <v>51</v>
      </c>
      <c r="C14" s="76">
        <v>20.31</v>
      </c>
      <c r="D14" s="76">
        <v>20.31</v>
      </c>
      <c r="E14" s="91"/>
      <c r="F14" s="91"/>
      <c r="G14" s="91"/>
      <c r="H14" s="91"/>
      <c r="I14" s="91"/>
    </row>
    <row r="15" s="4" customFormat="1" ht="18" customHeight="1" spans="1:9">
      <c r="A15" s="34">
        <v>2080501</v>
      </c>
      <c r="B15" s="34" t="s">
        <v>52</v>
      </c>
      <c r="C15" s="76">
        <v>3.7</v>
      </c>
      <c r="D15" s="76">
        <v>3.7</v>
      </c>
      <c r="E15" s="91"/>
      <c r="F15" s="91"/>
      <c r="G15" s="91"/>
      <c r="H15" s="91"/>
      <c r="I15" s="91"/>
    </row>
    <row r="16" s="4" customFormat="1" ht="18" customHeight="1" spans="1:9">
      <c r="A16" s="34">
        <v>2080505</v>
      </c>
      <c r="B16" s="34" t="s">
        <v>53</v>
      </c>
      <c r="C16" s="76">
        <v>11.99</v>
      </c>
      <c r="D16" s="76">
        <v>11.99</v>
      </c>
      <c r="E16" s="91"/>
      <c r="F16" s="91"/>
      <c r="G16" s="91"/>
      <c r="H16" s="91"/>
      <c r="I16" s="91"/>
    </row>
    <row r="17" s="4" customFormat="1" ht="18" customHeight="1" spans="1:9">
      <c r="A17" s="34">
        <v>2080506</v>
      </c>
      <c r="B17" s="34" t="s">
        <v>54</v>
      </c>
      <c r="C17" s="76">
        <v>4.62</v>
      </c>
      <c r="D17" s="76">
        <v>4.62</v>
      </c>
      <c r="E17" s="91"/>
      <c r="F17" s="91"/>
      <c r="G17" s="91"/>
      <c r="H17" s="91"/>
      <c r="I17" s="91"/>
    </row>
    <row r="18" s="4" customFormat="1" ht="18" customHeight="1" spans="1:9">
      <c r="A18" s="34">
        <v>210</v>
      </c>
      <c r="B18" s="34" t="s">
        <v>55</v>
      </c>
      <c r="C18" s="76">
        <v>8.54</v>
      </c>
      <c r="D18" s="76">
        <v>8.54</v>
      </c>
      <c r="E18" s="91"/>
      <c r="F18" s="91"/>
      <c r="G18" s="91"/>
      <c r="H18" s="91"/>
      <c r="I18" s="91"/>
    </row>
    <row r="19" s="4" customFormat="1" ht="18" customHeight="1" spans="1:9">
      <c r="A19" s="34">
        <v>21011</v>
      </c>
      <c r="B19" s="34" t="s">
        <v>56</v>
      </c>
      <c r="C19" s="76">
        <v>8.54</v>
      </c>
      <c r="D19" s="76">
        <v>8.54</v>
      </c>
      <c r="E19" s="91"/>
      <c r="F19" s="91"/>
      <c r="G19" s="91"/>
      <c r="H19" s="91"/>
      <c r="I19" s="91"/>
    </row>
    <row r="20" s="4" customFormat="1" ht="21.15" customHeight="1" spans="1:9">
      <c r="A20" s="34">
        <v>2101101</v>
      </c>
      <c r="B20" s="34" t="s">
        <v>57</v>
      </c>
      <c r="C20" s="76">
        <v>4.95</v>
      </c>
      <c r="D20" s="76">
        <v>4.95</v>
      </c>
      <c r="E20" s="91"/>
      <c r="F20" s="91"/>
      <c r="G20" s="91"/>
      <c r="H20" s="91"/>
      <c r="I20" s="91"/>
    </row>
    <row r="21" s="4" customFormat="1" ht="21.15" customHeight="1" spans="1:9">
      <c r="A21" s="34">
        <v>2101103</v>
      </c>
      <c r="B21" s="34" t="s">
        <v>58</v>
      </c>
      <c r="C21" s="76">
        <v>1.81</v>
      </c>
      <c r="D21" s="76">
        <v>1.81</v>
      </c>
      <c r="E21" s="91"/>
      <c r="F21" s="91"/>
      <c r="G21" s="91"/>
      <c r="H21" s="91"/>
      <c r="I21" s="91"/>
    </row>
    <row r="22" s="4" customFormat="1" ht="21.15" customHeight="1" spans="1:9">
      <c r="A22" s="34">
        <v>2101199</v>
      </c>
      <c r="B22" s="34" t="s">
        <v>59</v>
      </c>
      <c r="C22" s="76">
        <v>1.78</v>
      </c>
      <c r="D22" s="76">
        <v>1.78</v>
      </c>
      <c r="E22" s="91"/>
      <c r="F22" s="91"/>
      <c r="G22" s="91"/>
      <c r="H22" s="91"/>
      <c r="I22" s="91"/>
    </row>
    <row r="23" s="4" customFormat="1" ht="16.05" customHeight="1" spans="1:9">
      <c r="A23" s="34">
        <v>221</v>
      </c>
      <c r="B23" s="34" t="s">
        <v>60</v>
      </c>
      <c r="C23" s="76">
        <v>7.43</v>
      </c>
      <c r="D23" s="76">
        <v>7.43</v>
      </c>
      <c r="E23" s="91"/>
      <c r="F23" s="91"/>
      <c r="G23" s="91"/>
      <c r="H23" s="91"/>
      <c r="I23" s="91"/>
    </row>
    <row r="24" s="4" customFormat="1" ht="16.05" customHeight="1" spans="1:9">
      <c r="A24" s="34">
        <v>22102</v>
      </c>
      <c r="B24" s="34" t="s">
        <v>61</v>
      </c>
      <c r="C24" s="76">
        <v>7.43</v>
      </c>
      <c r="D24" s="76">
        <v>7.43</v>
      </c>
      <c r="E24" s="91"/>
      <c r="F24" s="91"/>
      <c r="G24" s="91"/>
      <c r="H24" s="91"/>
      <c r="I24" s="91"/>
    </row>
    <row r="25" s="4" customFormat="1" ht="16.05" customHeight="1" spans="1:9">
      <c r="A25" s="34">
        <v>2210201</v>
      </c>
      <c r="B25" s="34" t="s">
        <v>62</v>
      </c>
      <c r="C25" s="76">
        <v>7.43</v>
      </c>
      <c r="D25" s="76">
        <v>7.43</v>
      </c>
      <c r="E25" s="91"/>
      <c r="F25" s="91"/>
      <c r="G25" s="91"/>
      <c r="H25" s="91"/>
      <c r="I25" s="91"/>
    </row>
    <row r="26" s="4" customFormat="1" ht="16.05" customHeight="1" spans="1:9">
      <c r="A26" s="34">
        <v>229</v>
      </c>
      <c r="B26" s="34" t="s">
        <v>63</v>
      </c>
      <c r="C26" s="76">
        <v>4.76</v>
      </c>
      <c r="D26" s="76">
        <v>4.76</v>
      </c>
      <c r="E26" s="91"/>
      <c r="F26" s="91"/>
      <c r="G26" s="91"/>
      <c r="H26" s="91"/>
      <c r="I26" s="91"/>
    </row>
    <row r="27" s="4" customFormat="1" ht="16.05" customHeight="1" spans="1:9">
      <c r="A27" s="34">
        <v>22960</v>
      </c>
      <c r="B27" s="34" t="s">
        <v>64</v>
      </c>
      <c r="C27" s="76">
        <v>4.76</v>
      </c>
      <c r="D27" s="76">
        <v>4.76</v>
      </c>
      <c r="E27" s="91"/>
      <c r="F27" s="91"/>
      <c r="G27" s="91"/>
      <c r="H27" s="91"/>
      <c r="I27" s="91"/>
    </row>
    <row r="28" s="4" customFormat="1" ht="16.05" customHeight="1" spans="1:9">
      <c r="A28" s="34">
        <v>2296002</v>
      </c>
      <c r="B28" s="34" t="s">
        <v>65</v>
      </c>
      <c r="C28" s="76">
        <v>4.76</v>
      </c>
      <c r="D28" s="76">
        <v>4.76</v>
      </c>
      <c r="E28" s="91"/>
      <c r="F28" s="91"/>
      <c r="G28" s="91"/>
      <c r="H28" s="91"/>
      <c r="I28" s="91"/>
    </row>
    <row r="29" ht="21.15" customHeight="1" spans="1:9">
      <c r="A29" s="36" t="s">
        <v>66</v>
      </c>
      <c r="C29" s="59"/>
      <c r="D29" s="59"/>
      <c r="E29" s="59"/>
      <c r="F29" s="59"/>
      <c r="G29" s="59"/>
      <c r="H29" s="59"/>
      <c r="I29" s="59"/>
    </row>
    <row r="30" ht="21.15" customHeight="1" spans="1:9">
      <c r="A30" s="36" t="s">
        <v>32</v>
      </c>
      <c r="C30" s="59"/>
      <c r="D30" s="59"/>
      <c r="E30" s="59"/>
      <c r="F30" s="59"/>
      <c r="G30" s="59"/>
      <c r="H30" s="59"/>
      <c r="I30" s="59"/>
    </row>
    <row r="31" ht="21.15" customHeight="1" spans="3:9">
      <c r="C31" s="59"/>
      <c r="D31" s="59"/>
      <c r="E31" s="59"/>
      <c r="F31" s="59"/>
      <c r="G31" s="59"/>
      <c r="H31" s="59"/>
      <c r="I31" s="59"/>
    </row>
    <row r="32" ht="21.15" customHeight="1" spans="3:9">
      <c r="C32" s="59"/>
      <c r="D32" s="59"/>
      <c r="E32" s="59"/>
      <c r="F32" s="59"/>
      <c r="G32" s="59"/>
      <c r="H32" s="59"/>
      <c r="I32" s="59"/>
    </row>
    <row r="33" ht="21.15" customHeight="1" spans="3:9">
      <c r="C33" s="59"/>
      <c r="D33" s="59"/>
      <c r="E33" s="59"/>
      <c r="F33" s="59"/>
      <c r="G33" s="59"/>
      <c r="H33" s="59"/>
      <c r="I33" s="59"/>
    </row>
    <row r="34" ht="21.15" customHeight="1" spans="3:9">
      <c r="C34" s="59"/>
      <c r="D34" s="59"/>
      <c r="E34" s="59"/>
      <c r="F34" s="59"/>
      <c r="G34" s="59"/>
      <c r="H34" s="59"/>
      <c r="I34" s="59"/>
    </row>
    <row r="35" ht="21.15" customHeight="1" spans="3:9">
      <c r="C35" s="59"/>
      <c r="D35" s="59"/>
      <c r="E35" s="59"/>
      <c r="F35" s="59"/>
      <c r="G35" s="59"/>
      <c r="H35" s="59"/>
      <c r="I35" s="59"/>
    </row>
    <row r="36" ht="21.15" customHeight="1" spans="3:9">
      <c r="C36" s="59"/>
      <c r="D36" s="59"/>
      <c r="E36" s="59"/>
      <c r="F36" s="59"/>
      <c r="G36" s="59"/>
      <c r="H36" s="59"/>
      <c r="I36" s="59"/>
    </row>
    <row r="37" ht="21.15" customHeight="1" spans="3:9">
      <c r="C37" s="59"/>
      <c r="D37" s="59"/>
      <c r="E37" s="59"/>
      <c r="F37" s="59"/>
      <c r="G37" s="59"/>
      <c r="H37" s="59"/>
      <c r="I37" s="59"/>
    </row>
    <row r="38" ht="21.15" customHeight="1" spans="3:9">
      <c r="C38" s="59"/>
      <c r="D38" s="59"/>
      <c r="E38" s="59"/>
      <c r="F38" s="59"/>
      <c r="G38" s="59"/>
      <c r="H38" s="59"/>
      <c r="I38" s="59"/>
    </row>
    <row r="39" ht="21.15" customHeight="1" spans="3:9">
      <c r="C39" s="59"/>
      <c r="D39" s="59"/>
      <c r="E39" s="59"/>
      <c r="F39" s="59"/>
      <c r="G39" s="59"/>
      <c r="H39" s="59"/>
      <c r="I39" s="59"/>
    </row>
    <row r="40" ht="21.15" customHeight="1" spans="3:9">
      <c r="C40" s="59"/>
      <c r="D40" s="59"/>
      <c r="E40" s="59"/>
      <c r="F40" s="59"/>
      <c r="G40" s="59"/>
      <c r="H40" s="59"/>
      <c r="I40" s="59"/>
    </row>
    <row r="41" ht="21.15" customHeight="1" spans="3:9">
      <c r="C41" s="59"/>
      <c r="D41" s="59"/>
      <c r="E41" s="59"/>
      <c r="F41" s="59"/>
      <c r="G41" s="59"/>
      <c r="H41" s="59"/>
      <c r="I41" s="59"/>
    </row>
    <row r="42" ht="21.15" customHeight="1" spans="3:9">
      <c r="C42" s="59"/>
      <c r="D42" s="59"/>
      <c r="E42" s="59"/>
      <c r="F42" s="59"/>
      <c r="G42" s="59"/>
      <c r="H42" s="59"/>
      <c r="I42" s="59"/>
    </row>
    <row r="43" ht="21.15" customHeight="1" spans="3:9">
      <c r="C43" s="59"/>
      <c r="D43" s="59"/>
      <c r="E43" s="59"/>
      <c r="F43" s="59"/>
      <c r="G43" s="59"/>
      <c r="H43" s="59"/>
      <c r="I43" s="59"/>
    </row>
    <row r="44" spans="3:9">
      <c r="C44" s="59"/>
      <c r="D44" s="59"/>
      <c r="E44" s="59"/>
      <c r="F44" s="59"/>
      <c r="G44" s="59"/>
      <c r="H44" s="59"/>
      <c r="I44" s="59"/>
    </row>
    <row r="45" spans="3:9">
      <c r="C45" s="59"/>
      <c r="D45" s="59"/>
      <c r="E45" s="59"/>
      <c r="F45" s="59"/>
      <c r="G45" s="59"/>
      <c r="H45" s="59"/>
      <c r="I45" s="59"/>
    </row>
    <row r="46" spans="3:9">
      <c r="C46" s="59"/>
      <c r="D46" s="59"/>
      <c r="E46" s="59"/>
      <c r="F46" s="59"/>
      <c r="G46" s="59"/>
      <c r="H46" s="59"/>
      <c r="I46" s="59"/>
    </row>
    <row r="47" spans="3:9">
      <c r="C47" s="59"/>
      <c r="D47" s="59"/>
      <c r="E47" s="59"/>
      <c r="F47" s="59"/>
      <c r="G47" s="59"/>
      <c r="H47" s="59"/>
      <c r="I47" s="59"/>
    </row>
    <row r="48" spans="3:9">
      <c r="C48" s="59"/>
      <c r="D48" s="59"/>
      <c r="E48" s="59"/>
      <c r="F48" s="59"/>
      <c r="G48" s="59"/>
      <c r="H48" s="59"/>
      <c r="I48" s="59"/>
    </row>
    <row r="49" spans="3:9">
      <c r="C49" s="59"/>
      <c r="D49" s="59"/>
      <c r="E49" s="59"/>
      <c r="F49" s="59"/>
      <c r="G49" s="59"/>
      <c r="H49" s="59"/>
      <c r="I49" s="59"/>
    </row>
    <row r="50" spans="3:9">
      <c r="C50" s="59"/>
      <c r="D50" s="59"/>
      <c r="E50" s="59"/>
      <c r="F50" s="59"/>
      <c r="G50" s="59"/>
      <c r="H50" s="59"/>
      <c r="I50" s="59"/>
    </row>
    <row r="51" spans="3:9">
      <c r="C51" s="59"/>
      <c r="D51" s="59"/>
      <c r="E51" s="59"/>
      <c r="F51" s="59"/>
      <c r="G51" s="59"/>
      <c r="H51" s="59"/>
      <c r="I51" s="59"/>
    </row>
    <row r="52" spans="3:9">
      <c r="C52" s="59"/>
      <c r="D52" s="59"/>
      <c r="E52" s="59"/>
      <c r="F52" s="59"/>
      <c r="G52" s="59"/>
      <c r="H52" s="59"/>
      <c r="I52" s="59"/>
    </row>
    <row r="53" spans="3:9">
      <c r="C53" s="59"/>
      <c r="D53" s="59"/>
      <c r="E53" s="59"/>
      <c r="F53" s="59"/>
      <c r="G53" s="59"/>
      <c r="H53" s="59"/>
      <c r="I53" s="59"/>
    </row>
    <row r="54" spans="3:9">
      <c r="C54" s="59"/>
      <c r="D54" s="59"/>
      <c r="E54" s="59"/>
      <c r="F54" s="59"/>
      <c r="G54" s="59"/>
      <c r="H54" s="59"/>
      <c r="I54" s="59"/>
    </row>
    <row r="55" spans="3:9">
      <c r="C55" s="59"/>
      <c r="D55" s="59"/>
      <c r="E55" s="59"/>
      <c r="F55" s="59"/>
      <c r="G55" s="59"/>
      <c r="H55" s="59"/>
      <c r="I55" s="59"/>
    </row>
    <row r="56" spans="3:9">
      <c r="C56" s="59"/>
      <c r="D56" s="59"/>
      <c r="E56" s="59"/>
      <c r="F56" s="59"/>
      <c r="G56" s="59"/>
      <c r="H56" s="59"/>
      <c r="I56" s="59"/>
    </row>
    <row r="57" spans="3:9">
      <c r="C57" s="59"/>
      <c r="D57" s="59"/>
      <c r="E57" s="59"/>
      <c r="F57" s="59"/>
      <c r="G57" s="59"/>
      <c r="H57" s="59"/>
      <c r="I57" s="59"/>
    </row>
    <row r="58" spans="3:9">
      <c r="C58" s="59"/>
      <c r="D58" s="59"/>
      <c r="E58" s="59"/>
      <c r="F58" s="59"/>
      <c r="G58" s="59"/>
      <c r="H58" s="59"/>
      <c r="I58" s="59"/>
    </row>
    <row r="59" spans="3:9">
      <c r="C59" s="59"/>
      <c r="D59" s="59"/>
      <c r="E59" s="59"/>
      <c r="F59" s="59"/>
      <c r="G59" s="59"/>
      <c r="H59" s="59"/>
      <c r="I59" s="59"/>
    </row>
    <row r="60" spans="3:9">
      <c r="C60" s="59"/>
      <c r="D60" s="59"/>
      <c r="E60" s="59"/>
      <c r="F60" s="59"/>
      <c r="G60" s="59"/>
      <c r="H60" s="59"/>
      <c r="I60" s="59"/>
    </row>
    <row r="61" spans="3:9">
      <c r="C61" s="59"/>
      <c r="D61" s="59"/>
      <c r="E61" s="59"/>
      <c r="F61" s="59"/>
      <c r="G61" s="59"/>
      <c r="H61" s="59"/>
      <c r="I61" s="59"/>
    </row>
    <row r="62" spans="3:9">
      <c r="C62" s="59"/>
      <c r="D62" s="59"/>
      <c r="E62" s="59"/>
      <c r="F62" s="59"/>
      <c r="G62" s="59"/>
      <c r="H62" s="59"/>
      <c r="I62" s="59"/>
    </row>
    <row r="63" spans="3:9">
      <c r="C63" s="59"/>
      <c r="D63" s="59"/>
      <c r="E63" s="59"/>
      <c r="F63" s="59"/>
      <c r="G63" s="59"/>
      <c r="H63" s="59"/>
      <c r="I63" s="59"/>
    </row>
    <row r="64" spans="3:9">
      <c r="C64" s="59"/>
      <c r="D64" s="59"/>
      <c r="E64" s="59"/>
      <c r="F64" s="59"/>
      <c r="G64" s="59"/>
      <c r="H64" s="59"/>
      <c r="I64" s="59"/>
    </row>
    <row r="65" spans="3:9">
      <c r="C65" s="59"/>
      <c r="D65" s="59"/>
      <c r="E65" s="59"/>
      <c r="F65" s="59"/>
      <c r="G65" s="59"/>
      <c r="H65" s="59"/>
      <c r="I65" s="59"/>
    </row>
    <row r="66" spans="3:9">
      <c r="C66" s="59"/>
      <c r="D66" s="59"/>
      <c r="E66" s="59"/>
      <c r="F66" s="59"/>
      <c r="G66" s="59"/>
      <c r="H66" s="59"/>
      <c r="I66" s="59"/>
    </row>
    <row r="67" spans="3:9">
      <c r="C67" s="59"/>
      <c r="D67" s="59"/>
      <c r="E67" s="59"/>
      <c r="F67" s="59"/>
      <c r="G67" s="59"/>
      <c r="H67" s="59"/>
      <c r="I67" s="59"/>
    </row>
    <row r="68" spans="3:9">
      <c r="C68" s="59"/>
      <c r="D68" s="59"/>
      <c r="E68" s="59"/>
      <c r="F68" s="59"/>
      <c r="G68" s="59"/>
      <c r="H68" s="59"/>
      <c r="I68" s="59"/>
    </row>
    <row r="69" spans="3:9">
      <c r="C69" s="59"/>
      <c r="D69" s="59"/>
      <c r="E69" s="59"/>
      <c r="F69" s="59"/>
      <c r="G69" s="59"/>
      <c r="H69" s="59"/>
      <c r="I69" s="59"/>
    </row>
    <row r="70" spans="3:9">
      <c r="C70" s="59"/>
      <c r="D70" s="59"/>
      <c r="E70" s="59"/>
      <c r="F70" s="59"/>
      <c r="G70" s="59"/>
      <c r="H70" s="59"/>
      <c r="I70" s="59"/>
    </row>
    <row r="71" spans="3:9">
      <c r="C71" s="59"/>
      <c r="D71" s="59"/>
      <c r="E71" s="59"/>
      <c r="F71" s="59"/>
      <c r="G71" s="59"/>
      <c r="H71" s="59"/>
      <c r="I71" s="59"/>
    </row>
    <row r="72" spans="3:9">
      <c r="C72" s="59"/>
      <c r="D72" s="59"/>
      <c r="E72" s="59"/>
      <c r="F72" s="59"/>
      <c r="G72" s="59"/>
      <c r="H72" s="59"/>
      <c r="I72" s="59"/>
    </row>
    <row r="73" spans="3:9">
      <c r="C73" s="59"/>
      <c r="D73" s="59"/>
      <c r="E73" s="59"/>
      <c r="F73" s="59"/>
      <c r="G73" s="59"/>
      <c r="H73" s="59"/>
      <c r="I73" s="59"/>
    </row>
    <row r="74" spans="3:9">
      <c r="C74" s="59"/>
      <c r="D74" s="59"/>
      <c r="E74" s="59"/>
      <c r="F74" s="59"/>
      <c r="G74" s="59"/>
      <c r="H74" s="59"/>
      <c r="I74" s="59"/>
    </row>
    <row r="75" spans="3:9">
      <c r="C75" s="59"/>
      <c r="D75" s="59"/>
      <c r="E75" s="59"/>
      <c r="F75" s="59"/>
      <c r="G75" s="59"/>
      <c r="H75" s="59"/>
      <c r="I75" s="59"/>
    </row>
    <row r="76" spans="3:9">
      <c r="C76" s="59"/>
      <c r="D76" s="59"/>
      <c r="E76" s="59"/>
      <c r="F76" s="59"/>
      <c r="G76" s="59"/>
      <c r="H76" s="59"/>
      <c r="I76" s="59"/>
    </row>
    <row r="77" spans="3:9">
      <c r="C77" s="59"/>
      <c r="D77" s="59"/>
      <c r="E77" s="59"/>
      <c r="F77" s="59"/>
      <c r="G77" s="59"/>
      <c r="H77" s="59"/>
      <c r="I77" s="59"/>
    </row>
    <row r="78" spans="3:9">
      <c r="C78" s="59"/>
      <c r="D78" s="59"/>
      <c r="E78" s="59"/>
      <c r="F78" s="59"/>
      <c r="G78" s="59"/>
      <c r="H78" s="59"/>
      <c r="I78" s="59"/>
    </row>
    <row r="79" spans="3:9">
      <c r="C79" s="59"/>
      <c r="D79" s="59"/>
      <c r="E79" s="59"/>
      <c r="F79" s="59"/>
      <c r="G79" s="59"/>
      <c r="H79" s="59"/>
      <c r="I79" s="59"/>
    </row>
    <row r="80" spans="3:9">
      <c r="C80" s="59"/>
      <c r="D80" s="59"/>
      <c r="E80" s="59"/>
      <c r="F80" s="59"/>
      <c r="G80" s="59"/>
      <c r="H80" s="59"/>
      <c r="I80" s="59"/>
    </row>
    <row r="81" spans="3:9">
      <c r="C81" s="59"/>
      <c r="D81" s="59"/>
      <c r="E81" s="59"/>
      <c r="F81" s="59"/>
      <c r="G81" s="59"/>
      <c r="H81" s="59"/>
      <c r="I81" s="59"/>
    </row>
    <row r="82" spans="3:9">
      <c r="C82" s="59"/>
      <c r="D82" s="59"/>
      <c r="E82" s="59"/>
      <c r="F82" s="59"/>
      <c r="G82" s="59"/>
      <c r="H82" s="59"/>
      <c r="I82" s="59"/>
    </row>
    <row r="83" spans="3:9">
      <c r="C83" s="59"/>
      <c r="D83" s="59"/>
      <c r="E83" s="59"/>
      <c r="F83" s="59"/>
      <c r="G83" s="59"/>
      <c r="H83" s="59"/>
      <c r="I83" s="59"/>
    </row>
    <row r="84" spans="3:9">
      <c r="C84" s="59"/>
      <c r="D84" s="59"/>
      <c r="E84" s="59"/>
      <c r="F84" s="59"/>
      <c r="G84" s="59"/>
      <c r="H84" s="59"/>
      <c r="I84" s="59"/>
    </row>
    <row r="85" spans="3:9">
      <c r="C85" s="59"/>
      <c r="D85" s="59"/>
      <c r="E85" s="59"/>
      <c r="F85" s="59"/>
      <c r="G85" s="59"/>
      <c r="H85" s="59"/>
      <c r="I85" s="59"/>
    </row>
    <row r="86" spans="3:9">
      <c r="C86" s="59"/>
      <c r="D86" s="59"/>
      <c r="E86" s="59"/>
      <c r="F86" s="59"/>
      <c r="G86" s="59"/>
      <c r="H86" s="59"/>
      <c r="I86" s="59"/>
    </row>
    <row r="87" spans="3:9">
      <c r="C87" s="59"/>
      <c r="D87" s="59"/>
      <c r="E87" s="59"/>
      <c r="F87" s="59"/>
      <c r="G87" s="59"/>
      <c r="H87" s="59"/>
      <c r="I87" s="59"/>
    </row>
    <row r="88" spans="3:9">
      <c r="C88" s="59"/>
      <c r="D88" s="59"/>
      <c r="E88" s="59"/>
      <c r="F88" s="59"/>
      <c r="G88" s="59"/>
      <c r="H88" s="59"/>
      <c r="I88" s="59"/>
    </row>
    <row r="89" spans="3:9">
      <c r="C89" s="59"/>
      <c r="D89" s="59"/>
      <c r="E89" s="59"/>
      <c r="F89" s="59"/>
      <c r="G89" s="59"/>
      <c r="H89" s="59"/>
      <c r="I89" s="59"/>
    </row>
    <row r="90" spans="3:9">
      <c r="C90" s="59"/>
      <c r="D90" s="59"/>
      <c r="E90" s="59"/>
      <c r="F90" s="59"/>
      <c r="G90" s="59"/>
      <c r="H90" s="59"/>
      <c r="I90" s="59"/>
    </row>
    <row r="91" spans="3:9">
      <c r="C91" s="59"/>
      <c r="D91" s="59"/>
      <c r="E91" s="59"/>
      <c r="F91" s="59"/>
      <c r="G91" s="59"/>
      <c r="H91" s="59"/>
      <c r="I91" s="59"/>
    </row>
    <row r="92" spans="3:9">
      <c r="C92" s="59"/>
      <c r="D92" s="59"/>
      <c r="E92" s="59"/>
      <c r="F92" s="59"/>
      <c r="G92" s="59"/>
      <c r="H92" s="59"/>
      <c r="I92" s="59"/>
    </row>
  </sheetData>
  <mergeCells count="12">
    <mergeCell ref="A1:I1"/>
    <mergeCell ref="A4:B4"/>
    <mergeCell ref="A8:B8"/>
    <mergeCell ref="A5:A7"/>
    <mergeCell ref="B5:B7"/>
    <mergeCell ref="C4:C7"/>
    <mergeCell ref="D4:D7"/>
    <mergeCell ref="E4:E7"/>
    <mergeCell ref="F4:F7"/>
    <mergeCell ref="G4:G7"/>
    <mergeCell ref="H4:H7"/>
    <mergeCell ref="I4:I7"/>
  </mergeCells>
  <printOptions horizontalCentered="1"/>
  <pageMargins left="0.590277777777778" right="0.590277777777778" top="0" bottom="0" header="0.313888888888889" footer="0.313888888888889"/>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workbookViewId="0">
      <selection activeCell="B16" sqref="B16"/>
    </sheetView>
  </sheetViews>
  <sheetFormatPr defaultColWidth="9.12222222222222" defaultRowHeight="11.25" outlineLevelCol="7"/>
  <cols>
    <col min="1" max="1" width="14" style="1" customWidth="1"/>
    <col min="2" max="2" width="31.1222222222222" style="2" customWidth="1"/>
    <col min="3" max="3" width="17.3777777777778" style="2" customWidth="1"/>
    <col min="4" max="5" width="16.3777777777778" style="2" customWidth="1"/>
    <col min="6" max="6" width="13.8777777777778" style="2" customWidth="1"/>
    <col min="7" max="8" width="16.3777777777778" style="2" customWidth="1"/>
    <col min="9" max="242" width="9.12222222222222" style="2" customWidth="1"/>
    <col min="243" max="245" width="3.62222222222222" style="2" customWidth="1"/>
    <col min="246" max="246" width="43.6222222222222" style="2" customWidth="1"/>
    <col min="247" max="253" width="20" style="2" customWidth="1"/>
    <col min="254" max="254" width="11.1222222222222" style="2" customWidth="1"/>
    <col min="255" max="16384" width="9.12222222222222" style="2"/>
  </cols>
  <sheetData>
    <row r="1" ht="35.4" customHeight="1" spans="1:8">
      <c r="A1" s="133" t="s">
        <v>67</v>
      </c>
      <c r="B1" s="85"/>
      <c r="C1" s="85"/>
      <c r="D1" s="85"/>
      <c r="E1" s="85"/>
      <c r="F1" s="85"/>
      <c r="G1" s="85"/>
      <c r="H1" s="85"/>
    </row>
    <row r="2" ht="13.5" spans="1:8">
      <c r="A2" s="94"/>
      <c r="B2" s="95"/>
      <c r="C2" s="95"/>
      <c r="D2" s="95"/>
      <c r="E2" s="95"/>
      <c r="F2" s="95"/>
      <c r="G2" s="95"/>
      <c r="H2" s="42" t="s">
        <v>68</v>
      </c>
    </row>
    <row r="3" ht="14.25" spans="1:8">
      <c r="A3" s="96"/>
      <c r="B3" s="95"/>
      <c r="C3" s="95"/>
      <c r="D3" s="95"/>
      <c r="E3" s="97"/>
      <c r="F3" s="95"/>
      <c r="G3" s="95"/>
      <c r="H3" s="42" t="s">
        <v>3</v>
      </c>
    </row>
    <row r="4" s="4" customFormat="1" ht="21.75" customHeight="1" spans="1:8">
      <c r="A4" s="98" t="s">
        <v>6</v>
      </c>
      <c r="B4" s="99" t="s">
        <v>35</v>
      </c>
      <c r="C4" s="100" t="s">
        <v>25</v>
      </c>
      <c r="D4" s="100" t="s">
        <v>69</v>
      </c>
      <c r="E4" s="100" t="s">
        <v>70</v>
      </c>
      <c r="F4" s="100" t="s">
        <v>71</v>
      </c>
      <c r="G4" s="100" t="s">
        <v>72</v>
      </c>
      <c r="H4" s="100" t="s">
        <v>73</v>
      </c>
    </row>
    <row r="5" s="4" customFormat="1" ht="17.4" customHeight="1" spans="1:8">
      <c r="A5" s="100" t="s">
        <v>42</v>
      </c>
      <c r="B5" s="100" t="s">
        <v>43</v>
      </c>
      <c r="C5" s="101"/>
      <c r="D5" s="101"/>
      <c r="E5" s="101"/>
      <c r="F5" s="101"/>
      <c r="G5" s="101"/>
      <c r="H5" s="101"/>
    </row>
    <row r="6" s="4" customFormat="1" ht="21.15" customHeight="1" spans="1:8">
      <c r="A6" s="101"/>
      <c r="B6" s="101" t="s">
        <v>35</v>
      </c>
      <c r="C6" s="101"/>
      <c r="D6" s="101"/>
      <c r="E6" s="101"/>
      <c r="F6" s="101"/>
      <c r="G6" s="101"/>
      <c r="H6" s="101"/>
    </row>
    <row r="7" s="4" customFormat="1" ht="21.15" customHeight="1" spans="1:8">
      <c r="A7" s="102"/>
      <c r="B7" s="102" t="s">
        <v>35</v>
      </c>
      <c r="C7" s="102"/>
      <c r="D7" s="102"/>
      <c r="E7" s="102"/>
      <c r="F7" s="102"/>
      <c r="G7" s="102"/>
      <c r="H7" s="102"/>
    </row>
    <row r="8" s="4" customFormat="1" ht="18" customHeight="1" spans="1:8">
      <c r="A8" s="103" t="s">
        <v>30</v>
      </c>
      <c r="B8" s="103"/>
      <c r="C8" s="76">
        <v>307.26</v>
      </c>
      <c r="D8" s="76">
        <f>D9+D13+D18+D23</f>
        <v>182.43</v>
      </c>
      <c r="E8" s="77">
        <f>E9+E26</f>
        <v>124.83</v>
      </c>
      <c r="F8" s="77"/>
      <c r="G8" s="77"/>
      <c r="H8" s="77"/>
    </row>
    <row r="9" s="4" customFormat="1" ht="18" customHeight="1" spans="1:8">
      <c r="A9" s="34" t="s">
        <v>45</v>
      </c>
      <c r="B9" s="34" t="s">
        <v>46</v>
      </c>
      <c r="C9" s="76">
        <v>266.22</v>
      </c>
      <c r="D9" s="76">
        <v>146.15</v>
      </c>
      <c r="E9" s="77">
        <v>120.07</v>
      </c>
      <c r="F9" s="77"/>
      <c r="G9" s="77"/>
      <c r="H9" s="77"/>
    </row>
    <row r="10" s="4" customFormat="1" ht="18" customHeight="1" spans="1:8">
      <c r="A10" s="34">
        <v>20129</v>
      </c>
      <c r="B10" s="34" t="s">
        <v>47</v>
      </c>
      <c r="C10" s="76">
        <v>266.22</v>
      </c>
      <c r="D10" s="76">
        <v>146.15</v>
      </c>
      <c r="E10" s="77">
        <v>120.07</v>
      </c>
      <c r="F10" s="77"/>
      <c r="G10" s="77"/>
      <c r="H10" s="77"/>
    </row>
    <row r="11" s="4" customFormat="1" ht="18" customHeight="1" spans="1:8">
      <c r="A11" s="34">
        <v>2012901</v>
      </c>
      <c r="B11" s="34" t="s">
        <v>48</v>
      </c>
      <c r="C11" s="76">
        <v>146.15</v>
      </c>
      <c r="D11" s="76">
        <v>146.15</v>
      </c>
      <c r="E11" s="77"/>
      <c r="F11" s="77"/>
      <c r="G11" s="77"/>
      <c r="H11" s="77"/>
    </row>
    <row r="12" s="4" customFormat="1" ht="18" customHeight="1" spans="1:8">
      <c r="A12" s="34">
        <v>2012902</v>
      </c>
      <c r="B12" s="34" t="s">
        <v>49</v>
      </c>
      <c r="C12" s="76">
        <v>120.07</v>
      </c>
      <c r="D12" s="76"/>
      <c r="E12" s="77">
        <v>120.07</v>
      </c>
      <c r="F12" s="77"/>
      <c r="G12" s="77"/>
      <c r="H12" s="77"/>
    </row>
    <row r="13" s="4" customFormat="1" ht="18" customHeight="1" spans="1:8">
      <c r="A13" s="34">
        <v>208</v>
      </c>
      <c r="B13" s="34" t="s">
        <v>50</v>
      </c>
      <c r="C13" s="76">
        <v>20.31</v>
      </c>
      <c r="D13" s="76">
        <v>20.31</v>
      </c>
      <c r="E13" s="77"/>
      <c r="F13" s="77"/>
      <c r="G13" s="77"/>
      <c r="H13" s="77"/>
    </row>
    <row r="14" s="4" customFormat="1" ht="18" customHeight="1" spans="1:8">
      <c r="A14" s="34">
        <v>20805</v>
      </c>
      <c r="B14" s="34" t="s">
        <v>51</v>
      </c>
      <c r="C14" s="76">
        <v>20.31</v>
      </c>
      <c r="D14" s="76">
        <v>20.31</v>
      </c>
      <c r="E14" s="77"/>
      <c r="F14" s="77"/>
      <c r="G14" s="77"/>
      <c r="H14" s="77"/>
    </row>
    <row r="15" s="4" customFormat="1" ht="18" customHeight="1" spans="1:8">
      <c r="A15" s="34">
        <v>2080501</v>
      </c>
      <c r="B15" s="34" t="s">
        <v>52</v>
      </c>
      <c r="C15" s="76">
        <v>3.7</v>
      </c>
      <c r="D15" s="76">
        <v>3.7</v>
      </c>
      <c r="E15" s="77"/>
      <c r="F15" s="77"/>
      <c r="G15" s="77"/>
      <c r="H15" s="77"/>
    </row>
    <row r="16" s="4" customFormat="1" ht="18" customHeight="1" spans="1:8">
      <c r="A16" s="34">
        <v>2080505</v>
      </c>
      <c r="B16" s="34" t="s">
        <v>53</v>
      </c>
      <c r="C16" s="76">
        <v>11.99</v>
      </c>
      <c r="D16" s="76">
        <v>11.99</v>
      </c>
      <c r="E16" s="77"/>
      <c r="F16" s="77"/>
      <c r="G16" s="77"/>
      <c r="H16" s="77"/>
    </row>
    <row r="17" s="4" customFormat="1" ht="18" customHeight="1" spans="1:8">
      <c r="A17" s="34">
        <v>2080506</v>
      </c>
      <c r="B17" s="34" t="s">
        <v>54</v>
      </c>
      <c r="C17" s="76">
        <v>4.62</v>
      </c>
      <c r="D17" s="76">
        <v>4.62</v>
      </c>
      <c r="E17" s="77"/>
      <c r="F17" s="77"/>
      <c r="G17" s="77"/>
      <c r="H17" s="77"/>
    </row>
    <row r="18" s="4" customFormat="1" ht="18" customHeight="1" spans="1:8">
      <c r="A18" s="34">
        <v>210</v>
      </c>
      <c r="B18" s="34" t="s">
        <v>55</v>
      </c>
      <c r="C18" s="76">
        <v>8.54</v>
      </c>
      <c r="D18" s="76">
        <v>8.54</v>
      </c>
      <c r="E18" s="77"/>
      <c r="F18" s="77"/>
      <c r="G18" s="77"/>
      <c r="H18" s="77"/>
    </row>
    <row r="19" s="4" customFormat="1" ht="18" customHeight="1" spans="1:8">
      <c r="A19" s="34">
        <v>21011</v>
      </c>
      <c r="B19" s="34" t="s">
        <v>56</v>
      </c>
      <c r="C19" s="76">
        <v>8.54</v>
      </c>
      <c r="D19" s="76">
        <v>8.54</v>
      </c>
      <c r="E19" s="77"/>
      <c r="F19" s="77"/>
      <c r="G19" s="77"/>
      <c r="H19" s="77"/>
    </row>
    <row r="20" s="4" customFormat="1" ht="18" customHeight="1" spans="1:8">
      <c r="A20" s="34">
        <v>2101101</v>
      </c>
      <c r="B20" s="34" t="s">
        <v>57</v>
      </c>
      <c r="C20" s="76">
        <v>4.95</v>
      </c>
      <c r="D20" s="76">
        <v>4.95</v>
      </c>
      <c r="E20" s="77"/>
      <c r="F20" s="77"/>
      <c r="G20" s="77"/>
      <c r="H20" s="77"/>
    </row>
    <row r="21" s="4" customFormat="1" ht="18" customHeight="1" spans="1:8">
      <c r="A21" s="34">
        <v>2101103</v>
      </c>
      <c r="B21" s="34" t="s">
        <v>58</v>
      </c>
      <c r="C21" s="76">
        <v>1.81</v>
      </c>
      <c r="D21" s="76">
        <v>1.81</v>
      </c>
      <c r="E21" s="77"/>
      <c r="F21" s="77"/>
      <c r="G21" s="77"/>
      <c r="H21" s="77"/>
    </row>
    <row r="22" s="4" customFormat="1" ht="18" customHeight="1" spans="1:8">
      <c r="A22" s="34">
        <v>2101199</v>
      </c>
      <c r="B22" s="34" t="s">
        <v>59</v>
      </c>
      <c r="C22" s="76">
        <v>1.78</v>
      </c>
      <c r="D22" s="76">
        <v>1.78</v>
      </c>
      <c r="E22" s="77"/>
      <c r="F22" s="77"/>
      <c r="G22" s="77"/>
      <c r="H22" s="77"/>
    </row>
    <row r="23" s="4" customFormat="1" ht="18" customHeight="1" spans="1:8">
      <c r="A23" s="34">
        <v>221</v>
      </c>
      <c r="B23" s="34" t="s">
        <v>60</v>
      </c>
      <c r="C23" s="76">
        <v>7.43</v>
      </c>
      <c r="D23" s="76">
        <v>7.43</v>
      </c>
      <c r="E23" s="77"/>
      <c r="F23" s="77"/>
      <c r="G23" s="77"/>
      <c r="H23" s="77"/>
    </row>
    <row r="24" s="4" customFormat="1" ht="18" customHeight="1" spans="1:8">
      <c r="A24" s="34">
        <v>22102</v>
      </c>
      <c r="B24" s="34" t="s">
        <v>61</v>
      </c>
      <c r="C24" s="76">
        <v>7.43</v>
      </c>
      <c r="D24" s="76">
        <v>7.43</v>
      </c>
      <c r="E24" s="77"/>
      <c r="F24" s="77"/>
      <c r="G24" s="77"/>
      <c r="H24" s="77"/>
    </row>
    <row r="25" s="4" customFormat="1" ht="18" customHeight="1" spans="1:8">
      <c r="A25" s="34">
        <v>2210201</v>
      </c>
      <c r="B25" s="34" t="s">
        <v>62</v>
      </c>
      <c r="C25" s="76">
        <v>7.43</v>
      </c>
      <c r="D25" s="76">
        <v>7.43</v>
      </c>
      <c r="E25" s="77"/>
      <c r="F25" s="77"/>
      <c r="G25" s="77"/>
      <c r="H25" s="77"/>
    </row>
    <row r="26" s="4" customFormat="1" ht="18" customHeight="1" spans="1:8">
      <c r="A26" s="34">
        <v>229</v>
      </c>
      <c r="B26" s="34" t="s">
        <v>63</v>
      </c>
      <c r="C26" s="76">
        <v>4.76</v>
      </c>
      <c r="D26" s="76"/>
      <c r="E26" s="76">
        <v>4.76</v>
      </c>
      <c r="F26" s="77"/>
      <c r="G26" s="77"/>
      <c r="H26" s="77"/>
    </row>
    <row r="27" s="4" customFormat="1" ht="18" customHeight="1" spans="1:8">
      <c r="A27" s="34">
        <v>22960</v>
      </c>
      <c r="B27" s="34" t="s">
        <v>64</v>
      </c>
      <c r="C27" s="76">
        <v>4.76</v>
      </c>
      <c r="D27" s="76"/>
      <c r="E27" s="76">
        <v>4.76</v>
      </c>
      <c r="F27" s="77"/>
      <c r="G27" s="77"/>
      <c r="H27" s="77"/>
    </row>
    <row r="28" s="4" customFormat="1" ht="18" customHeight="1" spans="1:8">
      <c r="A28" s="34">
        <v>2296002</v>
      </c>
      <c r="B28" s="34" t="s">
        <v>65</v>
      </c>
      <c r="C28" s="76">
        <v>4.76</v>
      </c>
      <c r="D28" s="76"/>
      <c r="E28" s="76">
        <v>4.76</v>
      </c>
      <c r="F28" s="77"/>
      <c r="G28" s="77"/>
      <c r="H28" s="77"/>
    </row>
    <row r="29" ht="18" customHeight="1" spans="1:1">
      <c r="A29" s="104" t="s">
        <v>74</v>
      </c>
    </row>
    <row r="30" ht="18" customHeight="1" spans="1:1">
      <c r="A30" s="104" t="s">
        <v>75</v>
      </c>
    </row>
    <row r="31" ht="18" customHeight="1"/>
    <row r="32" ht="18" customHeight="1"/>
    <row r="33" ht="18" customHeight="1"/>
    <row r="34" ht="21.15" customHeight="1"/>
    <row r="35" ht="21.15" customHeight="1"/>
    <row r="36" ht="21.15" customHeight="1"/>
    <row r="37" ht="21.15" customHeight="1"/>
    <row r="38" ht="21.15" customHeight="1"/>
    <row r="39" ht="21.15" customHeight="1"/>
    <row r="40" ht="21.15" customHeight="1"/>
    <row r="41" ht="21.15" customHeight="1"/>
    <row r="42" ht="21.15" customHeight="1"/>
    <row r="43" ht="21.15" customHeight="1"/>
  </sheetData>
  <mergeCells count="11">
    <mergeCell ref="A1:H1"/>
    <mergeCell ref="A4:B4"/>
    <mergeCell ref="A8:B8"/>
    <mergeCell ref="A5:A7"/>
    <mergeCell ref="B5:B7"/>
    <mergeCell ref="C4:C7"/>
    <mergeCell ref="D4:D7"/>
    <mergeCell ref="E4:E7"/>
    <mergeCell ref="F4:F7"/>
    <mergeCell ref="G4:G7"/>
    <mergeCell ref="H4:H7"/>
  </mergeCells>
  <printOptions horizontalCentered="1"/>
  <pageMargins left="0.590277777777778" right="0.590277777777778" top="0.196527777777778" bottom="0.196527777777778" header="0.313888888888889" footer="0"/>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
  <sheetViews>
    <sheetView zoomScale="115" zoomScaleNormal="115" topLeftCell="A7" workbookViewId="0">
      <selection activeCell="C20" sqref="C20"/>
    </sheetView>
  </sheetViews>
  <sheetFormatPr defaultColWidth="18.6222222222222" defaultRowHeight="11.25" outlineLevelCol="5"/>
  <cols>
    <col min="1" max="1" width="36.1222222222222" style="4" customWidth="1"/>
    <col min="2" max="2" width="18.6222222222222" style="4" customWidth="1"/>
    <col min="3" max="3" width="34.1222222222222" style="4" customWidth="1"/>
    <col min="4" max="6" width="18.6222222222222" style="4" customWidth="1"/>
    <col min="7" max="7" width="11.1222222222222" style="4" customWidth="1"/>
    <col min="8" max="235" width="9.12222222222222" style="4" customWidth="1"/>
    <col min="236" max="236" width="36.1222222222222" style="4" customWidth="1"/>
    <col min="237" max="237" width="6.12222222222222" style="4" customWidth="1"/>
    <col min="238" max="240" width="18.6222222222222" style="4" customWidth="1"/>
    <col min="241" max="241" width="34.1222222222222" style="4" customWidth="1"/>
    <col min="242" max="242" width="6.12222222222222" style="4" customWidth="1"/>
    <col min="243" max="251" width="18.6222222222222" style="4" customWidth="1"/>
    <col min="252" max="252" width="34.1222222222222" style="4" customWidth="1"/>
    <col min="253" max="253" width="7.37777777777778" style="4" customWidth="1"/>
    <col min="254" max="16384" width="18.6222222222222" style="4"/>
  </cols>
  <sheetData>
    <row r="1" ht="35.4" customHeight="1" spans="1:6">
      <c r="A1" s="133" t="s">
        <v>76</v>
      </c>
      <c r="B1" s="85"/>
      <c r="C1" s="85"/>
      <c r="D1" s="85"/>
      <c r="E1" s="85"/>
      <c r="F1" s="85"/>
    </row>
    <row r="2" ht="14.25" customHeight="1" spans="6:6">
      <c r="F2" s="42" t="s">
        <v>77</v>
      </c>
    </row>
    <row r="3" ht="14.25" customHeight="1" spans="1:6">
      <c r="A3" s="86"/>
      <c r="D3" s="67"/>
      <c r="F3" s="42" t="s">
        <v>3</v>
      </c>
    </row>
    <row r="4" ht="18.75" customHeight="1" spans="1:6">
      <c r="A4" s="87" t="s">
        <v>4</v>
      </c>
      <c r="B4" s="87" t="s">
        <v>35</v>
      </c>
      <c r="C4" s="87" t="s">
        <v>5</v>
      </c>
      <c r="D4" s="87" t="s">
        <v>35</v>
      </c>
      <c r="E4" s="87" t="s">
        <v>35</v>
      </c>
      <c r="F4" s="87" t="s">
        <v>35</v>
      </c>
    </row>
    <row r="5" ht="18.75" customHeight="1" spans="1:6">
      <c r="A5" s="88" t="s">
        <v>78</v>
      </c>
      <c r="B5" s="88" t="s">
        <v>7</v>
      </c>
      <c r="C5" s="88" t="s">
        <v>79</v>
      </c>
      <c r="D5" s="87" t="s">
        <v>7</v>
      </c>
      <c r="E5" s="87" t="s">
        <v>35</v>
      </c>
      <c r="F5" s="87" t="s">
        <v>35</v>
      </c>
    </row>
    <row r="6" ht="31.65" customHeight="1" spans="1:6">
      <c r="A6" s="88" t="s">
        <v>35</v>
      </c>
      <c r="B6" s="88" t="s">
        <v>35</v>
      </c>
      <c r="C6" s="88" t="s">
        <v>35</v>
      </c>
      <c r="D6" s="87" t="s">
        <v>44</v>
      </c>
      <c r="E6" s="88" t="s">
        <v>80</v>
      </c>
      <c r="F6" s="88" t="s">
        <v>81</v>
      </c>
    </row>
    <row r="7" ht="20.7" customHeight="1" spans="1:6">
      <c r="A7" s="89" t="s">
        <v>82</v>
      </c>
      <c r="B7" s="90">
        <f>307.26-B8</f>
        <v>302.5</v>
      </c>
      <c r="C7" s="34" t="s">
        <v>9</v>
      </c>
      <c r="D7" s="90">
        <v>266.22</v>
      </c>
      <c r="E7" s="90">
        <v>266.22</v>
      </c>
      <c r="F7" s="77"/>
    </row>
    <row r="8" ht="20.7" customHeight="1" spans="1:6">
      <c r="A8" s="89" t="s">
        <v>83</v>
      </c>
      <c r="B8" s="90">
        <v>4.76</v>
      </c>
      <c r="C8" s="34" t="s">
        <v>11</v>
      </c>
      <c r="D8" s="34"/>
      <c r="E8" s="77"/>
      <c r="F8" s="77"/>
    </row>
    <row r="9" ht="20.7" customHeight="1" spans="1:6">
      <c r="A9" s="89" t="s">
        <v>35</v>
      </c>
      <c r="B9" s="77"/>
      <c r="C9" s="34" t="s">
        <v>13</v>
      </c>
      <c r="D9" s="34"/>
      <c r="E9" s="77"/>
      <c r="F9" s="77"/>
    </row>
    <row r="10" ht="20.7" customHeight="1" spans="1:6">
      <c r="A10" s="89" t="s">
        <v>35</v>
      </c>
      <c r="B10" s="77"/>
      <c r="C10" s="34" t="s">
        <v>15</v>
      </c>
      <c r="D10" s="34"/>
      <c r="E10" s="77"/>
      <c r="F10" s="77"/>
    </row>
    <row r="11" ht="20.7" customHeight="1" spans="1:6">
      <c r="A11" s="89" t="s">
        <v>35</v>
      </c>
      <c r="B11" s="77"/>
      <c r="C11" s="34" t="s">
        <v>17</v>
      </c>
      <c r="D11" s="34"/>
      <c r="E11" s="90"/>
      <c r="F11" s="77"/>
    </row>
    <row r="12" ht="17.85" customHeight="1" spans="1:6">
      <c r="A12" s="89" t="s">
        <v>35</v>
      </c>
      <c r="B12" s="77"/>
      <c r="C12" s="34" t="s">
        <v>19</v>
      </c>
      <c r="D12" s="34"/>
      <c r="E12" s="77"/>
      <c r="F12" s="77"/>
    </row>
    <row r="13" ht="17.85" customHeight="1" spans="1:6">
      <c r="A13" s="89"/>
      <c r="B13" s="77"/>
      <c r="C13" s="34" t="s">
        <v>20</v>
      </c>
      <c r="D13" s="91">
        <v>20.31</v>
      </c>
      <c r="E13" s="91">
        <v>20.31</v>
      </c>
      <c r="F13" s="77"/>
    </row>
    <row r="14" ht="17.85" customHeight="1" spans="1:6">
      <c r="A14" s="89"/>
      <c r="B14" s="77"/>
      <c r="C14" s="34" t="s">
        <v>21</v>
      </c>
      <c r="D14" s="92">
        <v>8.54</v>
      </c>
      <c r="E14" s="92">
        <v>8.54</v>
      </c>
      <c r="F14" s="77"/>
    </row>
    <row r="15" ht="17.85" customHeight="1" spans="1:6">
      <c r="A15" s="89"/>
      <c r="B15" s="77"/>
      <c r="C15" s="34" t="s">
        <v>22</v>
      </c>
      <c r="D15" s="92">
        <v>7.43</v>
      </c>
      <c r="E15" s="92">
        <v>7.43</v>
      </c>
      <c r="F15" s="77"/>
    </row>
    <row r="16" ht="17.85" customHeight="1" spans="1:6">
      <c r="A16" s="89"/>
      <c r="B16" s="77"/>
      <c r="C16" s="34" t="s">
        <v>23</v>
      </c>
      <c r="D16" s="92">
        <v>4.76</v>
      </c>
      <c r="E16" s="77"/>
      <c r="F16" s="77">
        <v>4.76</v>
      </c>
    </row>
    <row r="17" ht="17.85" customHeight="1" spans="1:6">
      <c r="A17" s="89"/>
      <c r="B17" s="77"/>
      <c r="C17" s="34"/>
      <c r="D17" s="92"/>
      <c r="E17" s="77"/>
      <c r="F17" s="77"/>
    </row>
    <row r="18" ht="17.85" customHeight="1" spans="1:6">
      <c r="A18" s="89"/>
      <c r="B18" s="77"/>
      <c r="C18" s="34"/>
      <c r="D18" s="77"/>
      <c r="E18" s="77"/>
      <c r="F18" s="77"/>
    </row>
    <row r="19" ht="17.85" customHeight="1" spans="1:6">
      <c r="A19" s="93" t="s">
        <v>24</v>
      </c>
      <c r="B19" s="90">
        <f>B7+B8</f>
        <v>307.26</v>
      </c>
      <c r="C19" s="93" t="s">
        <v>25</v>
      </c>
      <c r="D19" s="90">
        <f>SUM(D7:D18)</f>
        <v>307.26</v>
      </c>
      <c r="E19" s="90">
        <f>SUM(E7:E18)</f>
        <v>302.5</v>
      </c>
      <c r="F19" s="90">
        <f>SUM(F16:F18)</f>
        <v>4.76</v>
      </c>
    </row>
    <row r="20" ht="17.85" customHeight="1" spans="1:6">
      <c r="A20" s="89" t="s">
        <v>84</v>
      </c>
      <c r="B20" s="90">
        <v>0</v>
      </c>
      <c r="C20" s="89" t="s">
        <v>85</v>
      </c>
      <c r="D20" s="90">
        <v>0</v>
      </c>
      <c r="E20" s="90">
        <v>0</v>
      </c>
      <c r="F20" s="90">
        <v>0</v>
      </c>
    </row>
    <row r="21" ht="17.85" customHeight="1" spans="1:6">
      <c r="A21" s="89" t="s">
        <v>82</v>
      </c>
      <c r="B21" s="90">
        <v>0</v>
      </c>
      <c r="C21" s="89"/>
      <c r="D21" s="90">
        <v>0</v>
      </c>
      <c r="E21" s="90">
        <v>0</v>
      </c>
      <c r="F21" s="90">
        <v>0</v>
      </c>
    </row>
    <row r="22" ht="17.85" customHeight="1" spans="1:6">
      <c r="A22" s="89" t="s">
        <v>83</v>
      </c>
      <c r="B22" s="90">
        <v>0</v>
      </c>
      <c r="C22" s="89"/>
      <c r="D22" s="90">
        <v>0</v>
      </c>
      <c r="E22" s="90">
        <v>0</v>
      </c>
      <c r="F22" s="90">
        <v>0</v>
      </c>
    </row>
    <row r="23" ht="17.85" customHeight="1" spans="1:6">
      <c r="A23" s="93" t="s">
        <v>86</v>
      </c>
      <c r="B23" s="90">
        <f>B19+B20+B21+B22</f>
        <v>307.26</v>
      </c>
      <c r="C23" s="93" t="s">
        <v>86</v>
      </c>
      <c r="D23" s="90">
        <f>SUM(D19:D22)</f>
        <v>307.26</v>
      </c>
      <c r="E23" s="90">
        <f>SUM(E19:E22)</f>
        <v>302.5</v>
      </c>
      <c r="F23" s="90">
        <f>SUM(F19:F22)</f>
        <v>4.76</v>
      </c>
    </row>
    <row r="24" ht="27" customHeight="1" spans="1:6">
      <c r="A24" s="58" t="s">
        <v>87</v>
      </c>
      <c r="B24" s="58"/>
      <c r="C24" s="58"/>
      <c r="D24" s="58"/>
      <c r="E24" s="58"/>
      <c r="F24" s="58"/>
    </row>
    <row r="25" ht="21.15" customHeight="1" spans="1:6">
      <c r="A25" s="58" t="s">
        <v>32</v>
      </c>
      <c r="B25" s="58"/>
      <c r="C25" s="58"/>
      <c r="D25" s="58"/>
      <c r="E25" s="58"/>
      <c r="F25" s="58"/>
    </row>
    <row r="26" ht="21.15" customHeight="1"/>
    <row r="27" ht="21.15" customHeight="1"/>
    <row r="28" ht="21.15" customHeight="1"/>
    <row r="29" ht="21.15" customHeight="1"/>
    <row r="30" ht="21.15" customHeight="1"/>
    <row r="31" ht="21.15" customHeight="1"/>
    <row r="32" ht="21.15" customHeight="1"/>
    <row r="33" ht="21.15" customHeight="1"/>
    <row r="34" ht="21.15" customHeight="1"/>
  </sheetData>
  <mergeCells count="9">
    <mergeCell ref="A1:F1"/>
    <mergeCell ref="A4:B4"/>
    <mergeCell ref="C4:F4"/>
    <mergeCell ref="D5:F5"/>
    <mergeCell ref="A24:F24"/>
    <mergeCell ref="A25:F25"/>
    <mergeCell ref="A5:A6"/>
    <mergeCell ref="B5:B6"/>
    <mergeCell ref="C5:C6"/>
  </mergeCells>
  <printOptions horizontalCentered="1"/>
  <pageMargins left="0.590277777777778" right="0.590277777777778" top="0.786805555555556" bottom="0.786805555555556" header="0.313888888888889" footer="0.313888888888889"/>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8"/>
  <sheetViews>
    <sheetView workbookViewId="0">
      <selection activeCell="D16" sqref="D16"/>
    </sheetView>
  </sheetViews>
  <sheetFormatPr defaultColWidth="7.87777777777778" defaultRowHeight="15" outlineLevelCol="4"/>
  <cols>
    <col min="1" max="1" width="13.6222222222222" style="60" customWidth="1"/>
    <col min="2" max="2" width="39.1222222222222" style="61" customWidth="1"/>
    <col min="3" max="5" width="33.6222222222222" style="62" customWidth="1"/>
    <col min="6" max="248" width="10.1222222222222" style="62" customWidth="1"/>
    <col min="249" max="16384" width="7.87777777777778" style="62"/>
  </cols>
  <sheetData>
    <row r="1" ht="30.15" customHeight="1" spans="1:5">
      <c r="A1" s="134" t="s">
        <v>88</v>
      </c>
      <c r="B1" s="63"/>
      <c r="C1" s="64"/>
      <c r="D1" s="64"/>
      <c r="E1" s="64"/>
    </row>
    <row r="2" s="4" customFormat="1" ht="12.75" customHeight="1" spans="1:5">
      <c r="A2" s="65"/>
      <c r="E2" s="42" t="s">
        <v>89</v>
      </c>
    </row>
    <row r="3" s="4" customFormat="1" ht="12.75" customHeight="1" spans="1:5">
      <c r="A3" s="66"/>
      <c r="B3" s="67"/>
      <c r="E3" s="42" t="s">
        <v>3</v>
      </c>
    </row>
    <row r="4" ht="30.15" customHeight="1" spans="1:5">
      <c r="A4" s="68" t="s">
        <v>42</v>
      </c>
      <c r="B4" s="68" t="s">
        <v>43</v>
      </c>
      <c r="C4" s="135" t="s">
        <v>7</v>
      </c>
      <c r="D4" s="70"/>
      <c r="E4" s="71"/>
    </row>
    <row r="5" ht="24" customHeight="1" spans="1:5">
      <c r="A5" s="72"/>
      <c r="B5" s="72"/>
      <c r="C5" s="73" t="s">
        <v>30</v>
      </c>
      <c r="D5" s="73" t="s">
        <v>69</v>
      </c>
      <c r="E5" s="73" t="s">
        <v>70</v>
      </c>
    </row>
    <row r="6" ht="21.15" customHeight="1" spans="1:5">
      <c r="A6" s="74" t="s">
        <v>90</v>
      </c>
      <c r="B6" s="75"/>
      <c r="C6" s="76">
        <v>302.5</v>
      </c>
      <c r="D6" s="76">
        <f>D7+D11+D16+D21</f>
        <v>182.43</v>
      </c>
      <c r="E6" s="77">
        <v>120.07</v>
      </c>
    </row>
    <row r="7" ht="21.15" customHeight="1" spans="1:5">
      <c r="A7" s="34" t="s">
        <v>45</v>
      </c>
      <c r="B7" s="34" t="s">
        <v>46</v>
      </c>
      <c r="C7" s="76">
        <v>266.22</v>
      </c>
      <c r="D7" s="76">
        <v>146.15</v>
      </c>
      <c r="E7" s="77">
        <v>120.07</v>
      </c>
    </row>
    <row r="8" ht="21.15" customHeight="1" spans="1:5">
      <c r="A8" s="34">
        <v>20129</v>
      </c>
      <c r="B8" s="34" t="s">
        <v>47</v>
      </c>
      <c r="C8" s="76">
        <v>266.22</v>
      </c>
      <c r="D8" s="76">
        <v>146.15</v>
      </c>
      <c r="E8" s="77">
        <v>120.07</v>
      </c>
    </row>
    <row r="9" ht="21.15" customHeight="1" spans="1:5">
      <c r="A9" s="34">
        <v>2012901</v>
      </c>
      <c r="B9" s="34" t="s">
        <v>48</v>
      </c>
      <c r="C9" s="76">
        <v>146.15</v>
      </c>
      <c r="D9" s="76">
        <v>146.15</v>
      </c>
      <c r="E9" s="77"/>
    </row>
    <row r="10" ht="21.15" customHeight="1" spans="1:5">
      <c r="A10" s="34">
        <v>2012902</v>
      </c>
      <c r="B10" s="34" t="s">
        <v>49</v>
      </c>
      <c r="C10" s="76">
        <v>120.07</v>
      </c>
      <c r="D10" s="76"/>
      <c r="E10" s="77">
        <v>120.07</v>
      </c>
    </row>
    <row r="11" ht="21.15" customHeight="1" spans="1:5">
      <c r="A11" s="34">
        <v>208</v>
      </c>
      <c r="B11" s="34" t="s">
        <v>50</v>
      </c>
      <c r="C11" s="76">
        <v>20.31</v>
      </c>
      <c r="D11" s="76">
        <v>20.31</v>
      </c>
      <c r="E11" s="77"/>
    </row>
    <row r="12" ht="18" customHeight="1" spans="1:5">
      <c r="A12" s="34">
        <v>20805</v>
      </c>
      <c r="B12" s="34" t="s">
        <v>51</v>
      </c>
      <c r="C12" s="76">
        <v>20.31</v>
      </c>
      <c r="D12" s="76">
        <v>20.31</v>
      </c>
      <c r="E12" s="77"/>
    </row>
    <row r="13" ht="18" customHeight="1" spans="1:5">
      <c r="A13" s="34">
        <v>2080501</v>
      </c>
      <c r="B13" s="34" t="s">
        <v>52</v>
      </c>
      <c r="C13" s="76">
        <v>3.7</v>
      </c>
      <c r="D13" s="76">
        <v>3.7</v>
      </c>
      <c r="E13" s="77"/>
    </row>
    <row r="14" ht="18" customHeight="1" spans="1:5">
      <c r="A14" s="34">
        <v>2080505</v>
      </c>
      <c r="B14" s="34" t="s">
        <v>53</v>
      </c>
      <c r="C14" s="76">
        <v>11.99</v>
      </c>
      <c r="D14" s="76">
        <v>11.99</v>
      </c>
      <c r="E14" s="77"/>
    </row>
    <row r="15" ht="18" customHeight="1" spans="1:5">
      <c r="A15" s="34">
        <v>2080506</v>
      </c>
      <c r="B15" s="34" t="s">
        <v>54</v>
      </c>
      <c r="C15" s="76">
        <v>4.62</v>
      </c>
      <c r="D15" s="76">
        <v>4.62</v>
      </c>
      <c r="E15" s="77"/>
    </row>
    <row r="16" ht="18" customHeight="1" spans="1:5">
      <c r="A16" s="34">
        <v>210</v>
      </c>
      <c r="B16" s="34" t="s">
        <v>55</v>
      </c>
      <c r="C16" s="76">
        <v>8.54</v>
      </c>
      <c r="D16" s="76">
        <v>8.54</v>
      </c>
      <c r="E16" s="77"/>
    </row>
    <row r="17" ht="18" customHeight="1" spans="1:5">
      <c r="A17" s="34">
        <v>21011</v>
      </c>
      <c r="B17" s="34" t="s">
        <v>56</v>
      </c>
      <c r="C17" s="76">
        <v>8.54</v>
      </c>
      <c r="D17" s="76">
        <v>8.54</v>
      </c>
      <c r="E17" s="77"/>
    </row>
    <row r="18" ht="18" customHeight="1" spans="1:5">
      <c r="A18" s="34">
        <v>2101101</v>
      </c>
      <c r="B18" s="34" t="s">
        <v>57</v>
      </c>
      <c r="C18" s="76">
        <v>4.95</v>
      </c>
      <c r="D18" s="76">
        <v>4.95</v>
      </c>
      <c r="E18" s="77"/>
    </row>
    <row r="19" ht="18" customHeight="1" spans="1:5">
      <c r="A19" s="34">
        <v>2101103</v>
      </c>
      <c r="B19" s="34" t="s">
        <v>58</v>
      </c>
      <c r="C19" s="76">
        <v>1.81</v>
      </c>
      <c r="D19" s="76">
        <v>1.81</v>
      </c>
      <c r="E19" s="77"/>
    </row>
    <row r="20" ht="18" customHeight="1" spans="1:5">
      <c r="A20" s="34">
        <v>2101199</v>
      </c>
      <c r="B20" s="34" t="s">
        <v>59</v>
      </c>
      <c r="C20" s="76">
        <v>1.78</v>
      </c>
      <c r="D20" s="76">
        <v>1.78</v>
      </c>
      <c r="E20" s="77"/>
    </row>
    <row r="21" ht="18" customHeight="1" spans="1:5">
      <c r="A21" s="34">
        <v>221</v>
      </c>
      <c r="B21" s="34" t="s">
        <v>60</v>
      </c>
      <c r="C21" s="76">
        <v>7.43</v>
      </c>
      <c r="D21" s="76">
        <v>7.43</v>
      </c>
      <c r="E21" s="77"/>
    </row>
    <row r="22" ht="18" customHeight="1" spans="1:5">
      <c r="A22" s="34">
        <v>22102</v>
      </c>
      <c r="B22" s="34" t="s">
        <v>61</v>
      </c>
      <c r="C22" s="76">
        <v>7.43</v>
      </c>
      <c r="D22" s="76">
        <v>7.43</v>
      </c>
      <c r="E22" s="77"/>
    </row>
    <row r="23" ht="18" customHeight="1" spans="1:5">
      <c r="A23" s="34">
        <v>2210201</v>
      </c>
      <c r="B23" s="34" t="s">
        <v>62</v>
      </c>
      <c r="C23" s="76">
        <v>7.43</v>
      </c>
      <c r="D23" s="76">
        <v>7.43</v>
      </c>
      <c r="E23" s="77"/>
    </row>
    <row r="24" ht="18" customHeight="1" spans="1:5">
      <c r="A24" s="78"/>
      <c r="B24" s="79"/>
      <c r="C24" s="80"/>
      <c r="D24" s="80"/>
      <c r="E24" s="80"/>
    </row>
    <row r="25" ht="21.15" customHeight="1" spans="1:5">
      <c r="A25" s="78"/>
      <c r="B25" s="79"/>
      <c r="C25" s="80"/>
      <c r="D25" s="80"/>
      <c r="E25" s="80"/>
    </row>
    <row r="26" ht="21.15" customHeight="1" spans="1:5">
      <c r="A26" s="78"/>
      <c r="B26" s="79"/>
      <c r="C26" s="80"/>
      <c r="D26" s="80"/>
      <c r="E26" s="80"/>
    </row>
    <row r="27" ht="21.15" customHeight="1" spans="1:5">
      <c r="A27" s="78"/>
      <c r="B27" s="79"/>
      <c r="C27" s="80"/>
      <c r="D27" s="80"/>
      <c r="E27" s="80"/>
    </row>
    <row r="28" ht="21.15" customHeight="1" spans="1:5">
      <c r="A28" s="78"/>
      <c r="B28" s="79"/>
      <c r="C28" s="80"/>
      <c r="D28" s="80"/>
      <c r="E28" s="80"/>
    </row>
    <row r="29" ht="21.15" customHeight="1" spans="1:5">
      <c r="A29" s="78"/>
      <c r="B29" s="79"/>
      <c r="C29" s="80"/>
      <c r="D29" s="80"/>
      <c r="E29" s="80"/>
    </row>
    <row r="30" ht="21.15" customHeight="1" spans="1:5">
      <c r="A30" s="78"/>
      <c r="B30" s="79"/>
      <c r="C30" s="80"/>
      <c r="D30" s="80"/>
      <c r="E30" s="80"/>
    </row>
    <row r="31" ht="21.15" customHeight="1" spans="1:5">
      <c r="A31" s="78"/>
      <c r="B31" s="79"/>
      <c r="C31" s="80"/>
      <c r="D31" s="80"/>
      <c r="E31" s="80"/>
    </row>
    <row r="32" ht="21.15" customHeight="1" spans="1:5">
      <c r="A32" s="81"/>
      <c r="B32" s="82"/>
      <c r="C32" s="83"/>
      <c r="D32" s="83"/>
      <c r="E32" s="83"/>
    </row>
    <row r="33" ht="21.15" customHeight="1" spans="1:5">
      <c r="A33" s="81"/>
      <c r="B33" s="82"/>
      <c r="C33" s="83"/>
      <c r="D33" s="83"/>
      <c r="E33" s="83"/>
    </row>
    <row r="34" ht="21.15" customHeight="1" spans="1:5">
      <c r="A34" s="81"/>
      <c r="B34" s="82"/>
      <c r="C34" s="83"/>
      <c r="D34" s="83"/>
      <c r="E34" s="83"/>
    </row>
    <row r="35" ht="21.15" customHeight="1" spans="1:5">
      <c r="A35" s="81"/>
      <c r="B35" s="82"/>
      <c r="C35" s="83"/>
      <c r="D35" s="83"/>
      <c r="E35" s="83"/>
    </row>
    <row r="36" ht="21.15" customHeight="1" spans="1:5">
      <c r="A36" s="81"/>
      <c r="B36" s="82"/>
      <c r="C36" s="83"/>
      <c r="D36" s="83"/>
      <c r="E36" s="83"/>
    </row>
    <row r="37" ht="14.25" spans="1:5">
      <c r="A37" s="81"/>
      <c r="B37" s="82"/>
      <c r="C37" s="83"/>
      <c r="D37" s="83"/>
      <c r="E37" s="83"/>
    </row>
    <row r="38" ht="14.25" spans="1:5">
      <c r="A38" s="81"/>
      <c r="B38" s="82"/>
      <c r="C38" s="83"/>
      <c r="D38" s="83"/>
      <c r="E38" s="83"/>
    </row>
    <row r="39" ht="14.25" spans="1:5">
      <c r="A39" s="81"/>
      <c r="B39" s="82"/>
      <c r="C39" s="83"/>
      <c r="D39" s="83"/>
      <c r="E39" s="83"/>
    </row>
    <row r="40" ht="14.25" spans="1:5">
      <c r="A40" s="81"/>
      <c r="B40" s="82"/>
      <c r="C40" s="83"/>
      <c r="D40" s="83"/>
      <c r="E40" s="83"/>
    </row>
    <row r="41" ht="14.25" spans="1:5">
      <c r="A41" s="81"/>
      <c r="B41" s="82"/>
      <c r="C41" s="83"/>
      <c r="D41" s="83"/>
      <c r="E41" s="83"/>
    </row>
    <row r="42" ht="14.25" spans="1:5">
      <c r="A42" s="81"/>
      <c r="B42" s="82"/>
      <c r="C42" s="83"/>
      <c r="D42" s="83"/>
      <c r="E42" s="83"/>
    </row>
    <row r="43" ht="14.25" spans="1:5">
      <c r="A43" s="81"/>
      <c r="B43" s="82"/>
      <c r="C43" s="83"/>
      <c r="D43" s="83"/>
      <c r="E43" s="83"/>
    </row>
    <row r="44" ht="14.25" spans="1:5">
      <c r="A44" s="81"/>
      <c r="B44" s="82"/>
      <c r="C44" s="83"/>
      <c r="D44" s="83"/>
      <c r="E44" s="83"/>
    </row>
    <row r="45" ht="14.25" spans="1:5">
      <c r="A45" s="81"/>
      <c r="B45" s="82"/>
      <c r="C45" s="83"/>
      <c r="D45" s="83"/>
      <c r="E45" s="83"/>
    </row>
    <row r="46" ht="14.25" spans="1:5">
      <c r="A46" s="81"/>
      <c r="B46" s="82"/>
      <c r="C46" s="83"/>
      <c r="D46" s="83"/>
      <c r="E46" s="83"/>
    </row>
    <row r="47" ht="14.25" spans="1:5">
      <c r="A47" s="81"/>
      <c r="B47" s="82"/>
      <c r="C47" s="83"/>
      <c r="D47" s="83"/>
      <c r="E47" s="83"/>
    </row>
    <row r="48" ht="14.25" spans="1:5">
      <c r="A48" s="81"/>
      <c r="B48" s="82"/>
      <c r="C48" s="83"/>
      <c r="D48" s="83"/>
      <c r="E48" s="83"/>
    </row>
    <row r="49" ht="14.25" spans="1:5">
      <c r="A49" s="81"/>
      <c r="B49" s="82"/>
      <c r="C49" s="83"/>
      <c r="D49" s="83"/>
      <c r="E49" s="83"/>
    </row>
    <row r="50" ht="14.25" spans="1:5">
      <c r="A50" s="81"/>
      <c r="B50" s="82"/>
      <c r="C50" s="83"/>
      <c r="D50" s="83"/>
      <c r="E50" s="83"/>
    </row>
    <row r="51" ht="14.25" spans="1:5">
      <c r="A51" s="81"/>
      <c r="B51" s="82"/>
      <c r="C51" s="83"/>
      <c r="D51" s="83"/>
      <c r="E51" s="83"/>
    </row>
    <row r="52" ht="14.25" spans="1:5">
      <c r="A52" s="81"/>
      <c r="B52" s="82"/>
      <c r="C52" s="83"/>
      <c r="D52" s="83"/>
      <c r="E52" s="83"/>
    </row>
    <row r="53" ht="14.25" spans="1:5">
      <c r="A53" s="81"/>
      <c r="B53" s="82"/>
      <c r="C53" s="83"/>
      <c r="D53" s="83"/>
      <c r="E53" s="83"/>
    </row>
    <row r="54" ht="14.25" spans="1:5">
      <c r="A54" s="81"/>
      <c r="B54" s="82"/>
      <c r="C54" s="83"/>
      <c r="D54" s="83"/>
      <c r="E54" s="83"/>
    </row>
    <row r="55" ht="14.25" spans="1:5">
      <c r="A55" s="81"/>
      <c r="B55" s="82"/>
      <c r="C55" s="83"/>
      <c r="D55" s="83"/>
      <c r="E55" s="83"/>
    </row>
    <row r="56" ht="14.25" spans="1:5">
      <c r="A56" s="81"/>
      <c r="B56" s="82"/>
      <c r="C56" s="84"/>
      <c r="D56" s="84"/>
      <c r="E56" s="84"/>
    </row>
    <row r="57" ht="14.25" spans="1:5">
      <c r="A57" s="81"/>
      <c r="B57" s="82"/>
      <c r="C57" s="84"/>
      <c r="D57" s="84"/>
      <c r="E57" s="84"/>
    </row>
    <row r="58" ht="14.25" spans="1:5">
      <c r="A58" s="81"/>
      <c r="B58" s="82"/>
      <c r="C58" s="84"/>
      <c r="D58" s="84"/>
      <c r="E58" s="84"/>
    </row>
    <row r="59" ht="14.25" spans="1:5">
      <c r="A59" s="81"/>
      <c r="B59" s="82"/>
      <c r="C59" s="84"/>
      <c r="D59" s="84"/>
      <c r="E59" s="84"/>
    </row>
    <row r="60" ht="14.25" spans="1:5">
      <c r="A60" s="81"/>
      <c r="B60" s="82"/>
      <c r="C60" s="84"/>
      <c r="D60" s="84"/>
      <c r="E60" s="84"/>
    </row>
    <row r="61" ht="14.25" spans="1:5">
      <c r="A61" s="81"/>
      <c r="B61" s="82"/>
      <c r="C61" s="84"/>
      <c r="D61" s="84"/>
      <c r="E61" s="84"/>
    </row>
    <row r="62" ht="14.25" spans="1:5">
      <c r="A62" s="81"/>
      <c r="B62" s="82"/>
      <c r="C62" s="84"/>
      <c r="D62" s="84"/>
      <c r="E62" s="84"/>
    </row>
    <row r="63" ht="14.25" spans="1:5">
      <c r="A63" s="81"/>
      <c r="B63" s="82"/>
      <c r="C63" s="84"/>
      <c r="D63" s="84"/>
      <c r="E63" s="84"/>
    </row>
    <row r="64" ht="14.25" spans="1:5">
      <c r="A64" s="81"/>
      <c r="B64" s="82"/>
      <c r="C64" s="84"/>
      <c r="D64" s="84"/>
      <c r="E64" s="84"/>
    </row>
    <row r="65" ht="14.25" spans="1:5">
      <c r="A65" s="81"/>
      <c r="B65" s="82"/>
      <c r="C65" s="84"/>
      <c r="D65" s="84"/>
      <c r="E65" s="84"/>
    </row>
    <row r="66" ht="14.25" spans="1:5">
      <c r="A66" s="81"/>
      <c r="B66" s="82"/>
      <c r="C66" s="84"/>
      <c r="D66" s="84"/>
      <c r="E66" s="84"/>
    </row>
    <row r="67" ht="14.25" spans="1:5">
      <c r="A67" s="81"/>
      <c r="B67" s="82"/>
      <c r="C67" s="84"/>
      <c r="D67" s="84"/>
      <c r="E67" s="84"/>
    </row>
    <row r="68" ht="14.25" spans="1:5">
      <c r="A68" s="81"/>
      <c r="B68" s="82"/>
      <c r="C68" s="84"/>
      <c r="D68" s="84"/>
      <c r="E68" s="84"/>
    </row>
    <row r="69" ht="14.25" spans="1:5">
      <c r="A69" s="81"/>
      <c r="B69" s="82"/>
      <c r="C69" s="84"/>
      <c r="D69" s="84"/>
      <c r="E69" s="84"/>
    </row>
    <row r="70" ht="14.25" spans="1:5">
      <c r="A70" s="81"/>
      <c r="B70" s="82"/>
      <c r="C70" s="84"/>
      <c r="D70" s="84"/>
      <c r="E70" s="84"/>
    </row>
    <row r="71" ht="14.25" spans="1:5">
      <c r="A71" s="81"/>
      <c r="B71" s="82"/>
      <c r="C71" s="84"/>
      <c r="D71" s="84"/>
      <c r="E71" s="84"/>
    </row>
    <row r="72" ht="14.25" spans="1:5">
      <c r="A72" s="81"/>
      <c r="B72" s="82"/>
      <c r="C72" s="84"/>
      <c r="D72" s="84"/>
      <c r="E72" s="84"/>
    </row>
    <row r="73" ht="14.25" spans="1:5">
      <c r="A73" s="81"/>
      <c r="B73" s="82"/>
      <c r="C73" s="84"/>
      <c r="D73" s="84"/>
      <c r="E73" s="84"/>
    </row>
    <row r="74" ht="14.25" spans="1:5">
      <c r="A74" s="81"/>
      <c r="B74" s="82"/>
      <c r="C74" s="84"/>
      <c r="D74" s="84"/>
      <c r="E74" s="84"/>
    </row>
    <row r="75" ht="14.25" spans="1:5">
      <c r="A75" s="81"/>
      <c r="B75" s="82"/>
      <c r="C75" s="84"/>
      <c r="D75" s="84"/>
      <c r="E75" s="84"/>
    </row>
    <row r="76" ht="14.25" spans="1:5">
      <c r="A76" s="81"/>
      <c r="B76" s="82"/>
      <c r="C76" s="84"/>
      <c r="D76" s="84"/>
      <c r="E76" s="84"/>
    </row>
    <row r="77" ht="14.25" spans="1:5">
      <c r="A77" s="81"/>
      <c r="B77" s="82"/>
      <c r="C77" s="84"/>
      <c r="D77" s="84"/>
      <c r="E77" s="84"/>
    </row>
    <row r="78" ht="14.25" spans="1:5">
      <c r="A78" s="81"/>
      <c r="B78" s="82"/>
      <c r="C78" s="84"/>
      <c r="D78" s="84"/>
      <c r="E78" s="84"/>
    </row>
    <row r="79" ht="14.25" spans="1:5">
      <c r="A79" s="81"/>
      <c r="B79" s="82"/>
      <c r="C79" s="84"/>
      <c r="D79" s="84"/>
      <c r="E79" s="84"/>
    </row>
    <row r="80" ht="14.25" spans="1:5">
      <c r="A80" s="81"/>
      <c r="B80" s="82"/>
      <c r="C80" s="84"/>
      <c r="D80" s="84"/>
      <c r="E80" s="84"/>
    </row>
    <row r="81" ht="14.25" spans="1:5">
      <c r="A81" s="81"/>
      <c r="B81" s="82"/>
      <c r="C81" s="84"/>
      <c r="D81" s="84"/>
      <c r="E81" s="84"/>
    </row>
    <row r="82" ht="14.25" spans="1:5">
      <c r="A82" s="81"/>
      <c r="B82" s="82"/>
      <c r="C82" s="84"/>
      <c r="D82" s="84"/>
      <c r="E82" s="84"/>
    </row>
    <row r="83" ht="14.25" spans="1:5">
      <c r="A83" s="81"/>
      <c r="B83" s="82"/>
      <c r="C83" s="84"/>
      <c r="D83" s="84"/>
      <c r="E83" s="84"/>
    </row>
    <row r="84" ht="14.25" spans="1:5">
      <c r="A84" s="81"/>
      <c r="B84" s="82"/>
      <c r="C84" s="84"/>
      <c r="D84" s="84"/>
      <c r="E84" s="84"/>
    </row>
    <row r="85" ht="14.25" spans="1:5">
      <c r="A85" s="81"/>
      <c r="B85" s="82"/>
      <c r="C85" s="84"/>
      <c r="D85" s="84"/>
      <c r="E85" s="84"/>
    </row>
    <row r="86" ht="14.25" spans="1:5">
      <c r="A86" s="81"/>
      <c r="B86" s="82"/>
      <c r="C86" s="84"/>
      <c r="D86" s="84"/>
      <c r="E86" s="84"/>
    </row>
    <row r="87" ht="14.25" spans="1:5">
      <c r="A87" s="81"/>
      <c r="B87" s="82"/>
      <c r="C87" s="84"/>
      <c r="D87" s="84"/>
      <c r="E87" s="84"/>
    </row>
    <row r="88" ht="14.25" spans="1:5">
      <c r="A88" s="81"/>
      <c r="B88" s="82"/>
      <c r="C88" s="84"/>
      <c r="D88" s="84"/>
      <c r="E88" s="84"/>
    </row>
    <row r="89" ht="14.25" spans="1:5">
      <c r="A89" s="81"/>
      <c r="B89" s="82"/>
      <c r="C89" s="84"/>
      <c r="D89" s="84"/>
      <c r="E89" s="84"/>
    </row>
    <row r="90" ht="14.25" spans="1:5">
      <c r="A90" s="81"/>
      <c r="B90" s="82"/>
      <c r="C90" s="84"/>
      <c r="D90" s="84"/>
      <c r="E90" s="84"/>
    </row>
    <row r="91" ht="14.25" spans="1:5">
      <c r="A91" s="81"/>
      <c r="B91" s="82"/>
      <c r="C91" s="84"/>
      <c r="D91" s="84"/>
      <c r="E91" s="84"/>
    </row>
    <row r="92" ht="14.25" spans="1:5">
      <c r="A92" s="81"/>
      <c r="B92" s="82"/>
      <c r="C92" s="84"/>
      <c r="D92" s="84"/>
      <c r="E92" s="84"/>
    </row>
    <row r="93" ht="14.25" spans="1:5">
      <c r="A93" s="81"/>
      <c r="B93" s="82"/>
      <c r="C93" s="84"/>
      <c r="D93" s="84"/>
      <c r="E93" s="84"/>
    </row>
    <row r="94" ht="14.25" spans="1:5">
      <c r="A94" s="81"/>
      <c r="B94" s="82"/>
      <c r="C94" s="84"/>
      <c r="D94" s="84"/>
      <c r="E94" s="84"/>
    </row>
    <row r="95" ht="14.25" spans="1:5">
      <c r="A95" s="81"/>
      <c r="B95" s="82"/>
      <c r="C95" s="84"/>
      <c r="D95" s="84"/>
      <c r="E95" s="84"/>
    </row>
    <row r="96" ht="14.25" spans="1:5">
      <c r="A96" s="81"/>
      <c r="B96" s="82"/>
      <c r="C96" s="84"/>
      <c r="D96" s="84"/>
      <c r="E96" s="84"/>
    </row>
    <row r="97" ht="14.25" spans="1:5">
      <c r="A97" s="81"/>
      <c r="B97" s="82"/>
      <c r="C97" s="84"/>
      <c r="D97" s="84"/>
      <c r="E97" s="84"/>
    </row>
    <row r="98" ht="14.25" spans="1:5">
      <c r="A98" s="81"/>
      <c r="B98" s="82"/>
      <c r="C98" s="84"/>
      <c r="D98" s="84"/>
      <c r="E98" s="84"/>
    </row>
    <row r="99" ht="14.25" spans="1:5">
      <c r="A99" s="81"/>
      <c r="B99" s="82"/>
      <c r="C99" s="84"/>
      <c r="D99" s="84"/>
      <c r="E99" s="84"/>
    </row>
    <row r="100" ht="14.25" spans="1:5">
      <c r="A100" s="81"/>
      <c r="B100" s="82"/>
      <c r="C100" s="84"/>
      <c r="D100" s="84"/>
      <c r="E100" s="84"/>
    </row>
    <row r="101" ht="14.25" spans="1:5">
      <c r="A101" s="81"/>
      <c r="B101" s="82"/>
      <c r="C101" s="84"/>
      <c r="D101" s="84"/>
      <c r="E101" s="84"/>
    </row>
    <row r="102" ht="14.25" spans="1:5">
      <c r="A102" s="81"/>
      <c r="B102" s="82"/>
      <c r="C102" s="84"/>
      <c r="D102" s="84"/>
      <c r="E102" s="84"/>
    </row>
    <row r="103" ht="14.25" spans="1:5">
      <c r="A103" s="81"/>
      <c r="B103" s="82"/>
      <c r="C103" s="84"/>
      <c r="D103" s="84"/>
      <c r="E103" s="84"/>
    </row>
    <row r="104" ht="14.25" spans="1:5">
      <c r="A104" s="81"/>
      <c r="B104" s="82"/>
      <c r="C104" s="84"/>
      <c r="D104" s="84"/>
      <c r="E104" s="84"/>
    </row>
    <row r="105" ht="14.25" spans="1:5">
      <c r="A105" s="81"/>
      <c r="B105" s="82"/>
      <c r="C105" s="84"/>
      <c r="D105" s="84"/>
      <c r="E105" s="84"/>
    </row>
    <row r="106" ht="14.25" spans="1:5">
      <c r="A106" s="81"/>
      <c r="B106" s="82"/>
      <c r="C106" s="84"/>
      <c r="D106" s="84"/>
      <c r="E106" s="84"/>
    </row>
    <row r="107" ht="14.25" spans="1:5">
      <c r="A107" s="81"/>
      <c r="B107" s="82"/>
      <c r="C107" s="84"/>
      <c r="D107" s="84"/>
      <c r="E107" s="84"/>
    </row>
    <row r="108" ht="14.25" spans="1:5">
      <c r="A108" s="81"/>
      <c r="B108" s="82"/>
      <c r="C108" s="84"/>
      <c r="D108" s="84"/>
      <c r="E108" s="84"/>
    </row>
    <row r="109" ht="14.25" spans="1:5">
      <c r="A109" s="81"/>
      <c r="B109" s="82"/>
      <c r="C109" s="84"/>
      <c r="D109" s="84"/>
      <c r="E109" s="84"/>
    </row>
    <row r="110" ht="14.25" spans="1:5">
      <c r="A110" s="81"/>
      <c r="B110" s="82"/>
      <c r="C110" s="84"/>
      <c r="D110" s="84"/>
      <c r="E110" s="84"/>
    </row>
    <row r="111" ht="14.25" spans="1:5">
      <c r="A111" s="81"/>
      <c r="B111" s="82"/>
      <c r="C111" s="84"/>
      <c r="D111" s="84"/>
      <c r="E111" s="84"/>
    </row>
    <row r="112" ht="14.25" spans="1:5">
      <c r="A112" s="81"/>
      <c r="B112" s="82"/>
      <c r="C112" s="84"/>
      <c r="D112" s="84"/>
      <c r="E112" s="84"/>
    </row>
    <row r="113" ht="14.25" spans="1:5">
      <c r="A113" s="81"/>
      <c r="B113" s="82"/>
      <c r="C113" s="84"/>
      <c r="D113" s="84"/>
      <c r="E113" s="84"/>
    </row>
    <row r="114" ht="14.25" spans="1:5">
      <c r="A114" s="81"/>
      <c r="B114" s="82"/>
      <c r="C114" s="84"/>
      <c r="D114" s="84"/>
      <c r="E114" s="84"/>
    </row>
    <row r="115" ht="14.25" spans="1:5">
      <c r="A115" s="81"/>
      <c r="B115" s="82"/>
      <c r="C115" s="84"/>
      <c r="D115" s="84"/>
      <c r="E115" s="84"/>
    </row>
    <row r="116" ht="14.25" spans="1:5">
      <c r="A116" s="81"/>
      <c r="B116" s="82"/>
      <c r="C116" s="84"/>
      <c r="D116" s="84"/>
      <c r="E116" s="84"/>
    </row>
    <row r="117" ht="14.25" spans="1:5">
      <c r="A117" s="81"/>
      <c r="B117" s="82"/>
      <c r="C117" s="84"/>
      <c r="D117" s="84"/>
      <c r="E117" s="84"/>
    </row>
    <row r="118" ht="14.25" spans="1:5">
      <c r="A118" s="81"/>
      <c r="B118" s="82"/>
      <c r="C118" s="84"/>
      <c r="D118" s="84"/>
      <c r="E118" s="84"/>
    </row>
  </sheetData>
  <mergeCells count="5">
    <mergeCell ref="A1:E1"/>
    <mergeCell ref="C4:E4"/>
    <mergeCell ref="A6:B6"/>
    <mergeCell ref="A4:A5"/>
    <mergeCell ref="B4:B5"/>
  </mergeCells>
  <printOptions horizontalCentered="1"/>
  <pageMargins left="0.590277777777778" right="0.590277777777778" top="0.786805555555556" bottom="0.786805555555556" header="0.313888888888889" footer="0.313888888888889"/>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4"/>
  <sheetViews>
    <sheetView topLeftCell="A22" workbookViewId="0">
      <selection activeCell="D11" sqref="D11"/>
    </sheetView>
  </sheetViews>
  <sheetFormatPr defaultColWidth="9.12222222222222" defaultRowHeight="12.75" customHeight="1" outlineLevelCol="4"/>
  <cols>
    <col min="1" max="1" width="13" style="2" customWidth="1"/>
    <col min="2" max="2" width="42.1222222222222" style="2" customWidth="1"/>
    <col min="3" max="3" width="19.1222222222222" style="2" customWidth="1"/>
    <col min="4" max="4" width="15.6222222222222" style="2" customWidth="1"/>
    <col min="5" max="5" width="14.5" style="2" customWidth="1"/>
    <col min="6" max="6" width="16.8777777777778" style="2" customWidth="1"/>
    <col min="7" max="8" width="6.12222222222222" style="2" customWidth="1"/>
    <col min="9" max="16384" width="9.12222222222222" style="2"/>
  </cols>
  <sheetData>
    <row r="1" ht="64.5" customHeight="1" spans="1:5">
      <c r="A1" s="136" t="s">
        <v>91</v>
      </c>
      <c r="B1" s="39"/>
      <c r="C1" s="40"/>
      <c r="D1" s="40"/>
      <c r="E1" s="40"/>
    </row>
    <row r="2" ht="14.25" spans="1:5">
      <c r="A2" s="41"/>
      <c r="B2" s="41"/>
      <c r="C2" s="41"/>
      <c r="D2" s="41"/>
      <c r="E2" s="42" t="s">
        <v>92</v>
      </c>
    </row>
    <row r="3" ht="13.5" spans="5:5">
      <c r="E3" s="42" t="s">
        <v>3</v>
      </c>
    </row>
    <row r="4" ht="33" customHeight="1" spans="1:5">
      <c r="A4" s="43" t="s">
        <v>93</v>
      </c>
      <c r="B4" s="44"/>
      <c r="C4" s="45" t="s">
        <v>94</v>
      </c>
      <c r="D4" s="46"/>
      <c r="E4" s="47"/>
    </row>
    <row r="5" ht="20.25" customHeight="1" spans="1:5">
      <c r="A5" s="48" t="s">
        <v>95</v>
      </c>
      <c r="B5" s="48" t="s">
        <v>96</v>
      </c>
      <c r="C5" s="48" t="s">
        <v>30</v>
      </c>
      <c r="D5" s="48" t="s">
        <v>97</v>
      </c>
      <c r="E5" s="48" t="s">
        <v>98</v>
      </c>
    </row>
    <row r="6" ht="21.15" customHeight="1" spans="1:5">
      <c r="A6" s="49" t="s">
        <v>30</v>
      </c>
      <c r="B6" s="50"/>
      <c r="C6" s="51">
        <f>C7+C15+C18</f>
        <v>182.43</v>
      </c>
      <c r="D6" s="51">
        <f>D7+D15+D18</f>
        <v>136.55</v>
      </c>
      <c r="E6" s="51">
        <f>E7+E15+E18</f>
        <v>45.88</v>
      </c>
    </row>
    <row r="7" ht="18" customHeight="1" spans="1:5">
      <c r="A7" s="52" t="s">
        <v>99</v>
      </c>
      <c r="B7" s="53" t="s">
        <v>100</v>
      </c>
      <c r="C7" s="54">
        <f>C8+C9+C10+C13+C14+C11+C12</f>
        <v>125.42</v>
      </c>
      <c r="D7" s="54">
        <f>D8+D9+D10+D13+D14+D11+D12</f>
        <v>125.42</v>
      </c>
      <c r="E7" s="51"/>
    </row>
    <row r="8" ht="18" customHeight="1" spans="1:5">
      <c r="A8" s="52" t="s">
        <v>101</v>
      </c>
      <c r="B8" s="53" t="s">
        <v>102</v>
      </c>
      <c r="C8" s="54">
        <f>D8+E8</f>
        <v>37.68</v>
      </c>
      <c r="D8" s="51">
        <v>37.68</v>
      </c>
      <c r="E8" s="51"/>
    </row>
    <row r="9" ht="18" customHeight="1" spans="1:5">
      <c r="A9" s="52" t="s">
        <v>103</v>
      </c>
      <c r="B9" s="53" t="s">
        <v>104</v>
      </c>
      <c r="C9" s="54">
        <f>D9+E9</f>
        <v>24.18</v>
      </c>
      <c r="D9" s="51">
        <v>24.18</v>
      </c>
      <c r="E9" s="51"/>
    </row>
    <row r="10" ht="18" customHeight="1" spans="1:5">
      <c r="A10" s="52" t="s">
        <v>105</v>
      </c>
      <c r="B10" s="53" t="s">
        <v>106</v>
      </c>
      <c r="C10" s="54">
        <f>D10+E10</f>
        <v>4.76</v>
      </c>
      <c r="D10" s="51">
        <v>4.76</v>
      </c>
      <c r="E10" s="51"/>
    </row>
    <row r="11" ht="18" customHeight="1" spans="1:5">
      <c r="A11" s="49" t="s">
        <v>107</v>
      </c>
      <c r="B11" s="53" t="s">
        <v>108</v>
      </c>
      <c r="C11" s="54">
        <v>11.99</v>
      </c>
      <c r="D11" s="51">
        <v>11.99</v>
      </c>
      <c r="E11" s="51"/>
    </row>
    <row r="12" ht="18" customHeight="1" spans="1:5">
      <c r="A12" s="49" t="s">
        <v>109</v>
      </c>
      <c r="B12" s="53" t="s">
        <v>110</v>
      </c>
      <c r="C12" s="54">
        <v>4.62</v>
      </c>
      <c r="D12" s="51">
        <v>4.62</v>
      </c>
      <c r="E12" s="51"/>
    </row>
    <row r="13" ht="18" customHeight="1" spans="1:5">
      <c r="A13" s="55" t="s">
        <v>111</v>
      </c>
      <c r="B13" s="53" t="s">
        <v>112</v>
      </c>
      <c r="C13" s="54">
        <f>D13+E13</f>
        <v>9.13</v>
      </c>
      <c r="D13" s="51">
        <v>9.13</v>
      </c>
      <c r="E13" s="51"/>
    </row>
    <row r="14" ht="18" customHeight="1" spans="1:5">
      <c r="A14" s="55" t="s">
        <v>113</v>
      </c>
      <c r="B14" s="34" t="s">
        <v>114</v>
      </c>
      <c r="C14" s="54">
        <f>D14+E14</f>
        <v>33.06</v>
      </c>
      <c r="D14" s="51">
        <v>33.06</v>
      </c>
      <c r="E14" s="51"/>
    </row>
    <row r="15" ht="18" customHeight="1" spans="1:5">
      <c r="A15" s="55" t="s">
        <v>115</v>
      </c>
      <c r="B15" s="53" t="s">
        <v>116</v>
      </c>
      <c r="C15" s="54">
        <v>11.13</v>
      </c>
      <c r="D15" s="51">
        <v>11.13</v>
      </c>
      <c r="E15" s="51"/>
    </row>
    <row r="16" ht="18" customHeight="1" spans="1:5">
      <c r="A16" s="55" t="s">
        <v>117</v>
      </c>
      <c r="B16" s="53" t="s">
        <v>118</v>
      </c>
      <c r="C16" s="54">
        <v>3.7</v>
      </c>
      <c r="D16" s="51">
        <v>3.7</v>
      </c>
      <c r="E16" s="51"/>
    </row>
    <row r="17" ht="18" customHeight="1" spans="1:5">
      <c r="A17" s="56" t="s">
        <v>119</v>
      </c>
      <c r="B17" s="34" t="s">
        <v>120</v>
      </c>
      <c r="C17" s="54">
        <f t="shared" ref="C17:C24" si="0">D17+E17</f>
        <v>7.43</v>
      </c>
      <c r="D17" s="51">
        <v>7.43</v>
      </c>
      <c r="E17" s="51"/>
    </row>
    <row r="18" ht="18" customHeight="1" spans="1:5">
      <c r="A18" s="55" t="s">
        <v>121</v>
      </c>
      <c r="B18" s="53" t="s">
        <v>122</v>
      </c>
      <c r="C18" s="54">
        <f t="shared" si="0"/>
        <v>45.88</v>
      </c>
      <c r="D18" s="51"/>
      <c r="E18" s="51">
        <v>45.88</v>
      </c>
    </row>
    <row r="19" ht="18" customHeight="1" spans="1:5">
      <c r="A19" s="55" t="s">
        <v>123</v>
      </c>
      <c r="B19" s="53" t="s">
        <v>124</v>
      </c>
      <c r="C19" s="54">
        <f t="shared" si="0"/>
        <v>3.25</v>
      </c>
      <c r="D19" s="51"/>
      <c r="E19" s="51">
        <v>3.25</v>
      </c>
    </row>
    <row r="20" ht="18" customHeight="1" spans="1:5">
      <c r="A20" s="55" t="s">
        <v>125</v>
      </c>
      <c r="B20" s="53" t="s">
        <v>126</v>
      </c>
      <c r="C20" s="54">
        <f t="shared" si="0"/>
        <v>0.01</v>
      </c>
      <c r="D20" s="51"/>
      <c r="E20" s="51">
        <v>0.01</v>
      </c>
    </row>
    <row r="21" ht="18" customHeight="1" spans="1:5">
      <c r="A21" s="55" t="s">
        <v>127</v>
      </c>
      <c r="B21" s="53" t="s">
        <v>128</v>
      </c>
      <c r="C21" s="54">
        <f t="shared" si="0"/>
        <v>0.61</v>
      </c>
      <c r="D21" s="51"/>
      <c r="E21" s="51">
        <v>0.61</v>
      </c>
    </row>
    <row r="22" ht="18" customHeight="1" spans="1:5">
      <c r="A22" s="55" t="s">
        <v>129</v>
      </c>
      <c r="B22" s="53" t="s">
        <v>130</v>
      </c>
      <c r="C22" s="54">
        <f t="shared" si="0"/>
        <v>0</v>
      </c>
      <c r="D22" s="51"/>
      <c r="E22" s="51">
        <v>0</v>
      </c>
    </row>
    <row r="23" ht="18" customHeight="1" spans="1:5">
      <c r="A23" s="55" t="s">
        <v>131</v>
      </c>
      <c r="B23" s="53" t="s">
        <v>132</v>
      </c>
      <c r="C23" s="54">
        <f t="shared" si="0"/>
        <v>0</v>
      </c>
      <c r="D23" s="51"/>
      <c r="E23" s="51">
        <v>0</v>
      </c>
    </row>
    <row r="24" ht="18" customHeight="1" spans="1:5">
      <c r="A24" s="55" t="s">
        <v>133</v>
      </c>
      <c r="B24" s="53" t="s">
        <v>134</v>
      </c>
      <c r="C24" s="54">
        <f t="shared" si="0"/>
        <v>5.36</v>
      </c>
      <c r="D24" s="51"/>
      <c r="E24" s="51">
        <v>5.36</v>
      </c>
    </row>
    <row r="25" ht="18" customHeight="1" spans="1:5">
      <c r="A25" s="57" t="s">
        <v>135</v>
      </c>
      <c r="B25" s="53" t="s">
        <v>136</v>
      </c>
      <c r="C25" s="54">
        <v>3.92</v>
      </c>
      <c r="D25" s="51"/>
      <c r="E25" s="51">
        <v>3.92</v>
      </c>
    </row>
    <row r="26" ht="18" customHeight="1" spans="1:5">
      <c r="A26" s="55" t="s">
        <v>137</v>
      </c>
      <c r="B26" s="53" t="s">
        <v>138</v>
      </c>
      <c r="C26" s="54">
        <f t="shared" ref="C26:C34" si="1">D26+E26</f>
        <v>10</v>
      </c>
      <c r="D26" s="51"/>
      <c r="E26" s="51">
        <v>10</v>
      </c>
    </row>
    <row r="27" ht="18" customHeight="1" spans="1:5">
      <c r="A27" s="55" t="s">
        <v>139</v>
      </c>
      <c r="B27" s="53" t="s">
        <v>140</v>
      </c>
      <c r="C27" s="54">
        <f t="shared" si="1"/>
        <v>0</v>
      </c>
      <c r="D27" s="51"/>
      <c r="E27" s="51">
        <v>0</v>
      </c>
    </row>
    <row r="28" ht="18" customHeight="1" spans="1:5">
      <c r="A28" s="55" t="s">
        <v>141</v>
      </c>
      <c r="B28" s="53" t="s">
        <v>142</v>
      </c>
      <c r="C28" s="54">
        <f t="shared" si="1"/>
        <v>2.74</v>
      </c>
      <c r="D28" s="51"/>
      <c r="E28" s="51">
        <v>2.74</v>
      </c>
    </row>
    <row r="29" ht="18" customHeight="1" spans="1:5">
      <c r="A29" s="55" t="s">
        <v>143</v>
      </c>
      <c r="B29" s="53" t="s">
        <v>144</v>
      </c>
      <c r="C29" s="54">
        <f t="shared" si="1"/>
        <v>0.08</v>
      </c>
      <c r="D29" s="51"/>
      <c r="E29" s="51">
        <v>0.08</v>
      </c>
    </row>
    <row r="30" ht="18" customHeight="1" spans="1:5">
      <c r="A30" s="55" t="s">
        <v>145</v>
      </c>
      <c r="B30" s="53" t="s">
        <v>146</v>
      </c>
      <c r="C30" s="54">
        <f t="shared" si="1"/>
        <v>0.74</v>
      </c>
      <c r="D30" s="51"/>
      <c r="E30" s="51">
        <v>0.74</v>
      </c>
    </row>
    <row r="31" ht="18" customHeight="1" spans="1:5">
      <c r="A31" s="55" t="s">
        <v>147</v>
      </c>
      <c r="B31" s="53" t="s">
        <v>148</v>
      </c>
      <c r="C31" s="54">
        <f t="shared" si="1"/>
        <v>0.95</v>
      </c>
      <c r="D31" s="51"/>
      <c r="E31" s="51">
        <v>0.95</v>
      </c>
    </row>
    <row r="32" ht="18" customHeight="1" spans="1:5">
      <c r="A32" s="55" t="s">
        <v>149</v>
      </c>
      <c r="B32" s="53" t="s">
        <v>150</v>
      </c>
      <c r="C32" s="54">
        <f t="shared" si="1"/>
        <v>4</v>
      </c>
      <c r="D32" s="51"/>
      <c r="E32" s="51">
        <v>4</v>
      </c>
    </row>
    <row r="33" ht="18" customHeight="1" spans="1:5">
      <c r="A33" s="55" t="s">
        <v>151</v>
      </c>
      <c r="B33" s="53" t="s">
        <v>152</v>
      </c>
      <c r="C33" s="54">
        <f t="shared" si="1"/>
        <v>8.27</v>
      </c>
      <c r="D33" s="51"/>
      <c r="E33" s="51">
        <v>8.27</v>
      </c>
    </row>
    <row r="34" ht="18" customHeight="1" spans="1:5">
      <c r="A34" s="55" t="s">
        <v>153</v>
      </c>
      <c r="B34" s="53" t="s">
        <v>154</v>
      </c>
      <c r="C34" s="54">
        <f t="shared" si="1"/>
        <v>5.95</v>
      </c>
      <c r="D34" s="51"/>
      <c r="E34" s="51">
        <v>5.95</v>
      </c>
    </row>
    <row r="35" ht="27" customHeight="1" spans="1:5">
      <c r="A35" s="15" t="s">
        <v>155</v>
      </c>
      <c r="B35" s="15"/>
      <c r="C35" s="15"/>
      <c r="D35" s="15"/>
      <c r="E35" s="15"/>
    </row>
    <row r="36" ht="21.15" customHeight="1" spans="1:5">
      <c r="A36" s="58" t="s">
        <v>75</v>
      </c>
      <c r="B36" s="58"/>
      <c r="C36" s="58"/>
      <c r="D36" s="58"/>
      <c r="E36" s="58"/>
    </row>
    <row r="37" ht="21.15" customHeight="1" spans="3:5">
      <c r="C37" s="59"/>
      <c r="D37" s="59"/>
      <c r="E37" s="59"/>
    </row>
    <row r="38" ht="21.15" customHeight="1" spans="3:5">
      <c r="C38" s="59"/>
      <c r="D38" s="59"/>
      <c r="E38" s="59"/>
    </row>
    <row r="39" ht="21.15" customHeight="1" spans="3:5">
      <c r="C39" s="59"/>
      <c r="D39" s="59"/>
      <c r="E39" s="59"/>
    </row>
    <row r="40" ht="21.15" customHeight="1" spans="3:5">
      <c r="C40" s="59"/>
      <c r="D40" s="59"/>
      <c r="E40" s="59"/>
    </row>
    <row r="41" ht="21.15" customHeight="1" spans="3:5">
      <c r="C41" s="59"/>
      <c r="D41" s="59"/>
      <c r="E41" s="59"/>
    </row>
    <row r="42" ht="21.15" customHeight="1" spans="3:5">
      <c r="C42" s="59"/>
      <c r="D42" s="59"/>
      <c r="E42" s="59"/>
    </row>
    <row r="43" customHeight="1" spans="3:5">
      <c r="C43" s="59"/>
      <c r="D43" s="59"/>
      <c r="E43" s="59"/>
    </row>
    <row r="44" customHeight="1" spans="3:5">
      <c r="C44" s="59"/>
      <c r="D44" s="59"/>
      <c r="E44" s="59"/>
    </row>
    <row r="45" customHeight="1" spans="3:5">
      <c r="C45" s="59"/>
      <c r="D45" s="59"/>
      <c r="E45" s="59"/>
    </row>
    <row r="46" customHeight="1" spans="3:5">
      <c r="C46" s="59"/>
      <c r="D46" s="59"/>
      <c r="E46" s="59"/>
    </row>
    <row r="47" customHeight="1" spans="3:5">
      <c r="C47" s="59"/>
      <c r="D47" s="59"/>
      <c r="E47" s="59"/>
    </row>
    <row r="48" customHeight="1" spans="3:5">
      <c r="C48" s="59"/>
      <c r="D48" s="59"/>
      <c r="E48" s="59"/>
    </row>
    <row r="49" customHeight="1" spans="3:5">
      <c r="C49" s="59"/>
      <c r="D49" s="59"/>
      <c r="E49" s="59"/>
    </row>
    <row r="50" customHeight="1" spans="3:5">
      <c r="C50" s="59"/>
      <c r="D50" s="59"/>
      <c r="E50" s="59"/>
    </row>
    <row r="51" customHeight="1" spans="3:5">
      <c r="C51" s="59"/>
      <c r="D51" s="59"/>
      <c r="E51" s="59"/>
    </row>
    <row r="52" customHeight="1" spans="3:5">
      <c r="C52" s="59"/>
      <c r="D52" s="59"/>
      <c r="E52" s="59"/>
    </row>
    <row r="53" customHeight="1" spans="3:5">
      <c r="C53" s="59"/>
      <c r="D53" s="59"/>
      <c r="E53" s="59"/>
    </row>
    <row r="54" customHeight="1" spans="3:5">
      <c r="C54" s="59"/>
      <c r="D54" s="59"/>
      <c r="E54" s="59"/>
    </row>
    <row r="55" customHeight="1" spans="3:5">
      <c r="C55" s="59"/>
      <c r="D55" s="59"/>
      <c r="E55" s="59"/>
    </row>
    <row r="56" customHeight="1" spans="3:5">
      <c r="C56" s="59"/>
      <c r="D56" s="59"/>
      <c r="E56" s="59"/>
    </row>
    <row r="57" customHeight="1" spans="3:5">
      <c r="C57" s="59"/>
      <c r="D57" s="59"/>
      <c r="E57" s="59"/>
    </row>
    <row r="58" customHeight="1" spans="3:5">
      <c r="C58" s="59"/>
      <c r="D58" s="59"/>
      <c r="E58" s="59"/>
    </row>
    <row r="59" customHeight="1" spans="3:5">
      <c r="C59" s="59"/>
      <c r="D59" s="59"/>
      <c r="E59" s="59"/>
    </row>
    <row r="60" customHeight="1" spans="3:5">
      <c r="C60" s="59"/>
      <c r="D60" s="59"/>
      <c r="E60" s="59"/>
    </row>
    <row r="61" customHeight="1" spans="3:5">
      <c r="C61" s="59"/>
      <c r="D61" s="59"/>
      <c r="E61" s="59"/>
    </row>
    <row r="62" customHeight="1" spans="3:5">
      <c r="C62" s="59"/>
      <c r="D62" s="59"/>
      <c r="E62" s="59"/>
    </row>
    <row r="63" customHeight="1" spans="3:5">
      <c r="C63" s="59"/>
      <c r="D63" s="59"/>
      <c r="E63" s="59"/>
    </row>
    <row r="64" customHeight="1" spans="3:5">
      <c r="C64" s="59"/>
      <c r="D64" s="59"/>
      <c r="E64" s="59"/>
    </row>
    <row r="65" customHeight="1" spans="3:5">
      <c r="C65" s="59"/>
      <c r="D65" s="59"/>
      <c r="E65" s="59"/>
    </row>
    <row r="66" customHeight="1" spans="3:5">
      <c r="C66" s="59"/>
      <c r="D66" s="59"/>
      <c r="E66" s="59"/>
    </row>
    <row r="67" customHeight="1" spans="3:5">
      <c r="C67" s="59"/>
      <c r="D67" s="59"/>
      <c r="E67" s="59"/>
    </row>
    <row r="68" customHeight="1" spans="3:5">
      <c r="C68" s="59"/>
      <c r="D68" s="59"/>
      <c r="E68" s="59"/>
    </row>
    <row r="69" customHeight="1" spans="3:5">
      <c r="C69" s="59"/>
      <c r="D69" s="59"/>
      <c r="E69" s="59"/>
    </row>
    <row r="70" customHeight="1" spans="3:5">
      <c r="C70" s="59"/>
      <c r="D70" s="59"/>
      <c r="E70" s="59"/>
    </row>
    <row r="71" customHeight="1" spans="3:5">
      <c r="C71" s="59"/>
      <c r="D71" s="59"/>
      <c r="E71" s="59"/>
    </row>
    <row r="72" customHeight="1" spans="3:5">
      <c r="C72" s="59"/>
      <c r="D72" s="59"/>
      <c r="E72" s="59"/>
    </row>
    <row r="73" customHeight="1" spans="3:5">
      <c r="C73" s="59"/>
      <c r="D73" s="59"/>
      <c r="E73" s="59"/>
    </row>
    <row r="74" customHeight="1" spans="3:5">
      <c r="C74" s="59"/>
      <c r="D74" s="59"/>
      <c r="E74" s="59"/>
    </row>
    <row r="75" customHeight="1" spans="3:5">
      <c r="C75" s="59"/>
      <c r="D75" s="59"/>
      <c r="E75" s="59"/>
    </row>
    <row r="76" customHeight="1" spans="3:5">
      <c r="C76" s="59"/>
      <c r="D76" s="59"/>
      <c r="E76" s="59"/>
    </row>
    <row r="77" customHeight="1" spans="3:5">
      <c r="C77" s="59"/>
      <c r="D77" s="59"/>
      <c r="E77" s="59"/>
    </row>
    <row r="78" customHeight="1" spans="3:5">
      <c r="C78" s="59"/>
      <c r="D78" s="59"/>
      <c r="E78" s="59"/>
    </row>
    <row r="79" customHeight="1" spans="3:5">
      <c r="C79" s="59"/>
      <c r="D79" s="59"/>
      <c r="E79" s="59"/>
    </row>
    <row r="80" customHeight="1" spans="3:5">
      <c r="C80" s="59"/>
      <c r="D80" s="59"/>
      <c r="E80" s="59"/>
    </row>
    <row r="81" customHeight="1" spans="3:5">
      <c r="C81" s="59"/>
      <c r="D81" s="59"/>
      <c r="E81" s="59"/>
    </row>
    <row r="82" customHeight="1" spans="3:5">
      <c r="C82" s="59"/>
      <c r="D82" s="59"/>
      <c r="E82" s="59"/>
    </row>
    <row r="83" customHeight="1" spans="3:5">
      <c r="C83" s="59"/>
      <c r="D83" s="59"/>
      <c r="E83" s="59"/>
    </row>
    <row r="84" customHeight="1" spans="3:5">
      <c r="C84" s="59"/>
      <c r="D84" s="59"/>
      <c r="E84" s="59"/>
    </row>
  </sheetData>
  <mergeCells count="6">
    <mergeCell ref="A1:E1"/>
    <mergeCell ref="A4:B4"/>
    <mergeCell ref="C4:E4"/>
    <mergeCell ref="A6:B6"/>
    <mergeCell ref="A35:E35"/>
    <mergeCell ref="A36:E36"/>
  </mergeCells>
  <printOptions horizontalCentered="1"/>
  <pageMargins left="0.786805555555556" right="0.590277777777778" top="0.984027777777778" bottom="0.786805555555556" header="0.313888888888889" footer="0.313888888888889"/>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B18" sqref="B18"/>
    </sheetView>
  </sheetViews>
  <sheetFormatPr defaultColWidth="7.62222222222222" defaultRowHeight="14.25"/>
  <cols>
    <col min="1" max="1" width="13" style="16" customWidth="1"/>
    <col min="2" max="2" width="43.1222222222222" style="17" customWidth="1"/>
    <col min="3" max="4" width="14.8777777777778" style="17" customWidth="1"/>
    <col min="5" max="5" width="15.1222222222222" style="18" customWidth="1"/>
    <col min="6" max="6" width="14.6222222222222" style="18" customWidth="1"/>
    <col min="7" max="7" width="16" style="18" customWidth="1"/>
    <col min="8" max="8" width="14.3777777777778" style="17" customWidth="1"/>
    <col min="9" max="255" width="9.12222222222222" style="17" customWidth="1"/>
    <col min="256" max="16384" width="7.62222222222222" style="17"/>
  </cols>
  <sheetData>
    <row r="1" ht="25.5" spans="1:8">
      <c r="A1" s="3" t="s">
        <v>156</v>
      </c>
      <c r="B1" s="3"/>
      <c r="C1" s="3"/>
      <c r="D1" s="3"/>
      <c r="E1" s="3"/>
      <c r="F1" s="3"/>
      <c r="G1" s="3"/>
      <c r="H1" s="3"/>
    </row>
    <row r="2" ht="15" customHeight="1" spans="1:8">
      <c r="A2" s="19"/>
      <c r="B2" s="20"/>
      <c r="C2" s="20"/>
      <c r="D2" s="20"/>
      <c r="E2" s="20"/>
      <c r="F2" s="21"/>
      <c r="G2" s="5"/>
      <c r="H2" s="5" t="s">
        <v>157</v>
      </c>
    </row>
    <row r="3" ht="15" customHeight="1" spans="1:8">
      <c r="A3" s="22"/>
      <c r="B3" s="23"/>
      <c r="C3" s="23"/>
      <c r="D3" s="24"/>
      <c r="E3" s="21"/>
      <c r="F3" s="21"/>
      <c r="G3" s="21"/>
      <c r="H3" s="5" t="s">
        <v>3</v>
      </c>
    </row>
    <row r="4" ht="20.25" customHeight="1" spans="1:8">
      <c r="A4" s="25" t="s">
        <v>42</v>
      </c>
      <c r="B4" s="26" t="s">
        <v>43</v>
      </c>
      <c r="C4" s="26" t="s">
        <v>28</v>
      </c>
      <c r="D4" s="27" t="s">
        <v>158</v>
      </c>
      <c r="E4" s="27" t="s">
        <v>159</v>
      </c>
      <c r="F4" s="27"/>
      <c r="G4" s="27"/>
      <c r="H4" s="28" t="s">
        <v>29</v>
      </c>
    </row>
    <row r="5" ht="20.25" customHeight="1" spans="1:8">
      <c r="A5" s="29"/>
      <c r="B5" s="26"/>
      <c r="C5" s="26"/>
      <c r="D5" s="27"/>
      <c r="E5" s="27" t="s">
        <v>30</v>
      </c>
      <c r="F5" s="30" t="s">
        <v>69</v>
      </c>
      <c r="G5" s="27" t="s">
        <v>70</v>
      </c>
      <c r="H5" s="28"/>
    </row>
    <row r="6" ht="21.15" customHeight="1" spans="1:8">
      <c r="A6" s="31" t="s">
        <v>30</v>
      </c>
      <c r="B6" s="31"/>
      <c r="C6" s="32">
        <v>0</v>
      </c>
      <c r="D6" s="33">
        <v>4.76</v>
      </c>
      <c r="E6" s="32">
        <v>4.76</v>
      </c>
      <c r="F6" s="33">
        <v>0</v>
      </c>
      <c r="G6" s="32">
        <v>4.76</v>
      </c>
      <c r="H6" s="33">
        <v>0</v>
      </c>
    </row>
    <row r="7" ht="21.15" customHeight="1" spans="1:8">
      <c r="A7" s="34">
        <v>2296002</v>
      </c>
      <c r="B7" s="34" t="s">
        <v>65</v>
      </c>
      <c r="C7" s="32">
        <v>0</v>
      </c>
      <c r="D7" s="35">
        <v>4.76</v>
      </c>
      <c r="E7" s="35">
        <v>4.76</v>
      </c>
      <c r="F7" s="35">
        <v>0</v>
      </c>
      <c r="G7" s="35">
        <v>4.76</v>
      </c>
      <c r="H7" s="35">
        <v>0</v>
      </c>
    </row>
    <row r="8" ht="21.15" customHeight="1" spans="1:7">
      <c r="A8" s="36" t="s">
        <v>160</v>
      </c>
      <c r="B8" s="37"/>
      <c r="C8" s="37"/>
      <c r="D8" s="37"/>
      <c r="E8" s="37"/>
      <c r="F8" s="17"/>
      <c r="G8" s="17"/>
    </row>
    <row r="9" ht="21.15" customHeight="1" spans="1:10">
      <c r="A9" s="38" t="s">
        <v>161</v>
      </c>
      <c r="B9" s="37"/>
      <c r="C9" s="37"/>
      <c r="D9" s="37"/>
      <c r="E9" s="37"/>
      <c r="F9" s="37"/>
      <c r="G9" s="37"/>
      <c r="H9" s="37"/>
      <c r="I9" s="37"/>
      <c r="J9" s="37"/>
    </row>
    <row r="10" ht="21.15" customHeight="1" spans="5:7">
      <c r="E10" s="17"/>
      <c r="F10" s="17"/>
      <c r="G10" s="17"/>
    </row>
    <row r="11" ht="21.15" customHeight="1" spans="5:7">
      <c r="E11" s="17"/>
      <c r="F11" s="17"/>
      <c r="G11" s="17"/>
    </row>
    <row r="12" ht="21.15" customHeight="1" spans="5:7">
      <c r="E12" s="17"/>
      <c r="F12" s="17"/>
      <c r="G12" s="17"/>
    </row>
    <row r="13" ht="21.15" customHeight="1" spans="5:7">
      <c r="E13" s="17"/>
      <c r="F13" s="17"/>
      <c r="G13" s="17"/>
    </row>
    <row r="14" ht="21.15" customHeight="1" spans="5:7">
      <c r="E14" s="17"/>
      <c r="F14" s="17"/>
      <c r="G14" s="17"/>
    </row>
    <row r="15" ht="21.15" customHeight="1" spans="5:7">
      <c r="E15" s="17"/>
      <c r="F15" s="17"/>
      <c r="G15" s="17"/>
    </row>
    <row r="16" ht="21.15" customHeight="1" spans="5:7">
      <c r="E16" s="17"/>
      <c r="F16" s="17"/>
      <c r="G16" s="17"/>
    </row>
    <row r="17" ht="21.15" customHeight="1" spans="5:7">
      <c r="E17" s="17"/>
      <c r="F17" s="17"/>
      <c r="G17" s="17"/>
    </row>
    <row r="18" ht="21.15" customHeight="1" spans="5:7">
      <c r="E18" s="17"/>
      <c r="F18" s="17"/>
      <c r="G18" s="17"/>
    </row>
    <row r="19" ht="21.15" customHeight="1" spans="5:7">
      <c r="E19" s="17"/>
      <c r="F19" s="17"/>
      <c r="G19" s="17"/>
    </row>
    <row r="20" ht="21.15" customHeight="1" spans="5:7">
      <c r="E20" s="17"/>
      <c r="F20" s="17"/>
      <c r="G20" s="17"/>
    </row>
    <row r="21" ht="21.15" customHeight="1" spans="5:7">
      <c r="E21" s="17"/>
      <c r="F21" s="17"/>
      <c r="G21" s="17"/>
    </row>
    <row r="22" ht="21.15" customHeight="1" spans="5:7">
      <c r="E22" s="17"/>
      <c r="F22" s="17"/>
      <c r="G22" s="17"/>
    </row>
    <row r="23" ht="21.15" customHeight="1" spans="5:7">
      <c r="E23" s="17"/>
      <c r="F23" s="17"/>
      <c r="G23" s="17"/>
    </row>
    <row r="24" ht="21.15" customHeight="1" spans="5:7">
      <c r="E24" s="17"/>
      <c r="F24" s="17"/>
      <c r="G24" s="17"/>
    </row>
    <row r="25" spans="5:7">
      <c r="E25" s="17"/>
      <c r="F25" s="17"/>
      <c r="G25" s="17"/>
    </row>
    <row r="26" spans="5:7">
      <c r="E26" s="17"/>
      <c r="F26" s="17"/>
      <c r="G26" s="17"/>
    </row>
    <row r="27" spans="5:7">
      <c r="E27" s="17"/>
      <c r="F27" s="17"/>
      <c r="G27" s="17"/>
    </row>
    <row r="28" spans="5:7">
      <c r="E28" s="17"/>
      <c r="F28" s="17"/>
      <c r="G28" s="17"/>
    </row>
    <row r="29" spans="5:7">
      <c r="E29" s="17"/>
      <c r="F29" s="17"/>
      <c r="G29" s="17"/>
    </row>
    <row r="30" spans="5:7">
      <c r="E30" s="17"/>
      <c r="F30" s="17"/>
      <c r="G30" s="17"/>
    </row>
    <row r="31" spans="5:7">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5 D6 H6 F6 I1:IU1 B5 I5:IU6 J2:IU3 H4:IU4 B8:G65514 C7:G7 H7:IU65514">
    <cfRule type="expression" dxfId="0" priority="4" stopIfTrue="1">
      <formula>含公式的单元格</formula>
    </cfRule>
  </conditionalFormatting>
  <printOptions horizontalCentered="1"/>
  <pageMargins left="0.590277777777778" right="0.590277777777778" top="0.786805555555556" bottom="0.786805555555556" header="0.313888888888889" footer="0.31388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
  <sheetViews>
    <sheetView topLeftCell="A13" workbookViewId="0">
      <selection activeCell="A26" sqref="$A26:$XFD26"/>
    </sheetView>
  </sheetViews>
  <sheetFormatPr defaultColWidth="9.12222222222222" defaultRowHeight="11.25" outlineLevelCol="4"/>
  <cols>
    <col min="1" max="1" width="46.8777777777778" style="2" customWidth="1"/>
    <col min="2" max="2" width="20" style="2" customWidth="1"/>
    <col min="3" max="3" width="17.1222222222222" style="2" customWidth="1"/>
    <col min="4" max="4" width="50.1222222222222" style="2" customWidth="1"/>
    <col min="5" max="5" width="21.1222222222222" style="2" customWidth="1"/>
    <col min="6" max="235" width="9.12222222222222" style="2" customWidth="1"/>
    <col min="236" max="236" width="50" style="2" customWidth="1"/>
    <col min="237" max="237" width="6.12222222222222" style="2" customWidth="1"/>
    <col min="238" max="238" width="20" style="2" customWidth="1"/>
    <col min="239" max="239" width="56.1222222222222" style="2" customWidth="1"/>
    <col min="240" max="240" width="6.12222222222222" style="2" customWidth="1"/>
    <col min="241" max="241" width="20" style="2" customWidth="1"/>
    <col min="242" max="242" width="11.1222222222222" style="2" customWidth="1"/>
    <col min="243" max="16384" width="9.12222222222222" style="2"/>
  </cols>
  <sheetData>
    <row r="1" ht="23.25" customHeight="1" spans="1:5">
      <c r="A1" s="3" t="s">
        <v>162</v>
      </c>
      <c r="B1" s="3"/>
      <c r="C1" s="3"/>
      <c r="D1" s="3"/>
      <c r="E1" s="3"/>
    </row>
    <row r="2" ht="15" customHeight="1" spans="1:5">
      <c r="A2" s="4"/>
      <c r="E2" s="5" t="s">
        <v>163</v>
      </c>
    </row>
    <row r="3" ht="14.25" spans="1:5">
      <c r="A3" s="6"/>
      <c r="C3" s="7"/>
      <c r="E3" s="5" t="s">
        <v>3</v>
      </c>
    </row>
    <row r="4" ht="18" customHeight="1" spans="1:5">
      <c r="A4" s="8" t="s">
        <v>164</v>
      </c>
      <c r="B4" s="8" t="s">
        <v>165</v>
      </c>
      <c r="C4" s="8" t="s">
        <v>7</v>
      </c>
      <c r="D4" s="8" t="s">
        <v>164</v>
      </c>
      <c r="E4" s="8" t="s">
        <v>7</v>
      </c>
    </row>
    <row r="5" ht="18" customHeight="1" spans="1:5">
      <c r="A5" s="9" t="s">
        <v>166</v>
      </c>
      <c r="B5" s="10" t="s">
        <v>167</v>
      </c>
      <c r="C5" s="10" t="s">
        <v>167</v>
      </c>
      <c r="D5" s="9" t="s">
        <v>168</v>
      </c>
      <c r="E5" s="11">
        <v>45.88</v>
      </c>
    </row>
    <row r="6" ht="18" customHeight="1" spans="1:5">
      <c r="A6" s="9" t="s">
        <v>169</v>
      </c>
      <c r="B6" s="11">
        <f>B7+B8+B11</f>
        <v>8</v>
      </c>
      <c r="C6" s="11">
        <f>C7+C8+C11</f>
        <v>10.66</v>
      </c>
      <c r="D6" s="12" t="s">
        <v>170</v>
      </c>
      <c r="E6" s="11">
        <v>45.88</v>
      </c>
    </row>
    <row r="7" ht="18" customHeight="1" spans="1:5">
      <c r="A7" s="12" t="s">
        <v>171</v>
      </c>
      <c r="B7" s="11">
        <v>0</v>
      </c>
      <c r="C7" s="11">
        <v>3.92</v>
      </c>
      <c r="D7" s="12" t="s">
        <v>172</v>
      </c>
      <c r="E7" s="13">
        <v>0</v>
      </c>
    </row>
    <row r="8" ht="18" customHeight="1" spans="1:5">
      <c r="A8" s="12" t="s">
        <v>173</v>
      </c>
      <c r="B8" s="11">
        <v>4</v>
      </c>
      <c r="C8" s="11">
        <v>4</v>
      </c>
      <c r="D8" s="12" t="s">
        <v>35</v>
      </c>
      <c r="E8" s="10" t="s">
        <v>174</v>
      </c>
    </row>
    <row r="9" ht="18" customHeight="1" spans="1:5">
      <c r="A9" s="12" t="s">
        <v>175</v>
      </c>
      <c r="B9" s="13"/>
      <c r="C9" s="13">
        <v>0</v>
      </c>
      <c r="D9" s="9" t="s">
        <v>176</v>
      </c>
      <c r="E9" s="10" t="s">
        <v>167</v>
      </c>
    </row>
    <row r="10" ht="18" customHeight="1" spans="1:5">
      <c r="A10" s="12" t="s">
        <v>177</v>
      </c>
      <c r="B10" s="11">
        <v>4</v>
      </c>
      <c r="C10" s="11">
        <v>4</v>
      </c>
      <c r="D10" s="12" t="s">
        <v>178</v>
      </c>
      <c r="E10" s="14">
        <v>1</v>
      </c>
    </row>
    <row r="11" ht="18" customHeight="1" spans="1:5">
      <c r="A11" s="12" t="s">
        <v>179</v>
      </c>
      <c r="B11" s="11">
        <v>4</v>
      </c>
      <c r="C11" s="11">
        <v>2.74</v>
      </c>
      <c r="D11" s="12" t="s">
        <v>180</v>
      </c>
      <c r="E11" s="13">
        <v>0</v>
      </c>
    </row>
    <row r="12" ht="18" customHeight="1" spans="1:5">
      <c r="A12" s="12" t="s">
        <v>181</v>
      </c>
      <c r="B12" s="11">
        <v>4</v>
      </c>
      <c r="C12" s="11">
        <v>2.74</v>
      </c>
      <c r="D12" s="12" t="s">
        <v>182</v>
      </c>
      <c r="E12" s="14">
        <v>1</v>
      </c>
    </row>
    <row r="13" ht="18" customHeight="1" spans="1:5">
      <c r="A13" s="12" t="s">
        <v>183</v>
      </c>
      <c r="B13" s="13">
        <v>0</v>
      </c>
      <c r="C13" s="13">
        <v>0</v>
      </c>
      <c r="D13" s="12" t="s">
        <v>184</v>
      </c>
      <c r="E13" s="13">
        <v>0</v>
      </c>
    </row>
    <row r="14" ht="18" customHeight="1" spans="1:5">
      <c r="A14" s="12" t="s">
        <v>185</v>
      </c>
      <c r="B14" s="13">
        <v>0</v>
      </c>
      <c r="C14" s="13">
        <v>0</v>
      </c>
      <c r="D14" s="12" t="s">
        <v>186</v>
      </c>
      <c r="E14" s="13">
        <v>0</v>
      </c>
    </row>
    <row r="15" ht="18" customHeight="1" spans="1:5">
      <c r="A15" s="9" t="s">
        <v>187</v>
      </c>
      <c r="B15" s="10" t="s">
        <v>167</v>
      </c>
      <c r="C15" s="10"/>
      <c r="D15" s="12" t="s">
        <v>188</v>
      </c>
      <c r="E15" s="13">
        <v>0</v>
      </c>
    </row>
    <row r="16" ht="18" customHeight="1" spans="1:5">
      <c r="A16" s="12" t="s">
        <v>189</v>
      </c>
      <c r="B16" s="10" t="s">
        <v>167</v>
      </c>
      <c r="C16" s="14">
        <v>0</v>
      </c>
      <c r="D16" s="12" t="s">
        <v>190</v>
      </c>
      <c r="E16" s="13">
        <v>0</v>
      </c>
    </row>
    <row r="17" ht="18" customHeight="1" spans="1:5">
      <c r="A17" s="12" t="s">
        <v>191</v>
      </c>
      <c r="B17" s="10" t="s">
        <v>167</v>
      </c>
      <c r="C17" s="14">
        <v>1</v>
      </c>
      <c r="D17" s="12" t="s">
        <v>192</v>
      </c>
      <c r="E17" s="13">
        <v>0</v>
      </c>
    </row>
    <row r="18" ht="18" customHeight="1" spans="1:5">
      <c r="A18" s="12" t="s">
        <v>193</v>
      </c>
      <c r="B18" s="10" t="s">
        <v>167</v>
      </c>
      <c r="C18" s="13">
        <v>0</v>
      </c>
      <c r="D18" s="12" t="s">
        <v>174</v>
      </c>
      <c r="E18" s="12" t="s">
        <v>174</v>
      </c>
    </row>
    <row r="19" ht="18" customHeight="1" spans="1:5">
      <c r="A19" s="12" t="s">
        <v>194</v>
      </c>
      <c r="B19" s="10" t="s">
        <v>167</v>
      </c>
      <c r="C19" s="14">
        <v>1</v>
      </c>
      <c r="D19" s="12" t="s">
        <v>174</v>
      </c>
      <c r="E19" s="12" t="s">
        <v>174</v>
      </c>
    </row>
    <row r="20" ht="18" customHeight="1" spans="1:5">
      <c r="A20" s="12" t="s">
        <v>195</v>
      </c>
      <c r="B20" s="10" t="s">
        <v>167</v>
      </c>
      <c r="C20" s="14">
        <v>40</v>
      </c>
      <c r="D20" s="12" t="s">
        <v>174</v>
      </c>
      <c r="E20" s="12" t="s">
        <v>174</v>
      </c>
    </row>
    <row r="21" ht="18" customHeight="1" spans="1:5">
      <c r="A21" s="12" t="s">
        <v>196</v>
      </c>
      <c r="B21" s="10" t="s">
        <v>167</v>
      </c>
      <c r="C21" s="13">
        <v>0</v>
      </c>
      <c r="D21" s="12" t="s">
        <v>35</v>
      </c>
      <c r="E21" s="12" t="s">
        <v>35</v>
      </c>
    </row>
    <row r="22" ht="18" customHeight="1" spans="1:5">
      <c r="A22" s="12" t="s">
        <v>197</v>
      </c>
      <c r="B22" s="10" t="s">
        <v>167</v>
      </c>
      <c r="C22" s="14">
        <v>290</v>
      </c>
      <c r="D22" s="12" t="s">
        <v>174</v>
      </c>
      <c r="E22" s="12" t="s">
        <v>174</v>
      </c>
    </row>
    <row r="23" ht="18" customHeight="1" spans="1:5">
      <c r="A23" s="12" t="s">
        <v>198</v>
      </c>
      <c r="B23" s="10" t="s">
        <v>167</v>
      </c>
      <c r="C23" s="13">
        <v>0</v>
      </c>
      <c r="D23" s="12" t="s">
        <v>35</v>
      </c>
      <c r="E23" s="12" t="s">
        <v>35</v>
      </c>
    </row>
    <row r="24" ht="18" customHeight="1" spans="1:5">
      <c r="A24" s="12" t="s">
        <v>199</v>
      </c>
      <c r="B24" s="10" t="s">
        <v>167</v>
      </c>
      <c r="C24" s="13">
        <v>0</v>
      </c>
      <c r="D24" s="12" t="s">
        <v>174</v>
      </c>
      <c r="E24" s="12" t="s">
        <v>174</v>
      </c>
    </row>
    <row r="25" ht="18" customHeight="1" spans="1:5">
      <c r="A25" s="12" t="s">
        <v>200</v>
      </c>
      <c r="B25" s="10" t="s">
        <v>167</v>
      </c>
      <c r="C25" s="13">
        <v>0</v>
      </c>
      <c r="D25" s="12" t="s">
        <v>174</v>
      </c>
      <c r="E25" s="12" t="s">
        <v>174</v>
      </c>
    </row>
    <row r="26" s="1" customFormat="1" ht="21.15" customHeight="1" spans="1:5">
      <c r="A26" s="15" t="s">
        <v>201</v>
      </c>
      <c r="B26" s="15"/>
      <c r="C26" s="15"/>
      <c r="D26" s="15"/>
      <c r="E26" s="15"/>
    </row>
  </sheetData>
  <mergeCells count="2">
    <mergeCell ref="A1:E1"/>
    <mergeCell ref="A26:E26"/>
  </mergeCells>
  <conditionalFormatting sqref="A1 E3">
    <cfRule type="expression" dxfId="0" priority="4" stopIfTrue="1">
      <formula>含公式的单元格</formula>
    </cfRule>
  </conditionalFormatting>
  <printOptions horizontalCentered="1"/>
  <pageMargins left="0.590277777777778" right="0.590277777777778" top="0.786805555555556" bottom="0.393055555555556" header="0.313888888888889" footer="0.31388888888888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2018-08-15T09:11:00Z</cp:lastPrinted>
  <dcterms:modified xsi:type="dcterms:W3CDTF">2018-08-27T08:12:28Z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