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0" yWindow="2010" windowWidth="19200" windowHeight="8970" tabRatio="776" firstSheet="13" activeTab="17"/>
  </bookViews>
  <sheets>
    <sheet name="01-2018全镇收入" sheetId="57" r:id="rId1"/>
    <sheet name="02-2018全镇支出" sheetId="58" r:id="rId2"/>
    <sheet name="03-2018公共平衡 " sheetId="26" r:id="rId3"/>
    <sheet name="04-2018公共本级支出功能 " sheetId="27" r:id="rId4"/>
    <sheet name="05-2018公共线下 " sheetId="32" r:id="rId5"/>
    <sheet name="06-2018转移支付分地区" sheetId="59" r:id="rId6"/>
    <sheet name="07-2018转移支付分项目 " sheetId="60" r:id="rId7"/>
    <sheet name="8-2018基金平衡" sheetId="33" r:id="rId8"/>
    <sheet name="9-2018基金支出" sheetId="19" r:id="rId9"/>
    <sheet name="10-2018基金转移支付" sheetId="62" r:id="rId10"/>
    <sheet name="11-2018国资 " sheetId="48" r:id="rId11"/>
    <sheet name="12-2018社保执行" sheetId="21" r:id="rId12"/>
    <sheet name="13-2018限额、余额" sheetId="52" r:id="rId13"/>
    <sheet name="14-2019公共平衡 " sheetId="37" r:id="rId14"/>
    <sheet name="15-2019公共本级支出功能 " sheetId="38" r:id="rId15"/>
    <sheet name="16-2019公共基本和项目 " sheetId="39" r:id="rId16"/>
    <sheet name="17-2019公共本级基本支出经济 " sheetId="36" r:id="rId17"/>
    <sheet name="18-2019公共线下" sheetId="29" r:id="rId18"/>
    <sheet name="19-2019转移支付分地区" sheetId="53" r:id="rId19"/>
    <sheet name="20-2019转移支付分项目" sheetId="54" r:id="rId20"/>
    <sheet name="21-2019基金平衡" sheetId="35" r:id="rId21"/>
    <sheet name="22-2019基金支出" sheetId="7" r:id="rId22"/>
    <sheet name="23-2019基金转移支付" sheetId="61" r:id="rId23"/>
    <sheet name="24-2019国资" sheetId="49" r:id="rId24"/>
    <sheet name="25-2019社保" sheetId="11" r:id="rId25"/>
    <sheet name="Sheet1" sheetId="63" r:id="rId26"/>
  </sheets>
  <definedNames>
    <definedName name="_xlnm._FilterDatabase" localSheetId="3" hidden="1">'04-2018公共本级支出功能 '!$A$4:$N$4</definedName>
    <definedName name="_xlnm._FilterDatabase" localSheetId="6" hidden="1">'07-2018转移支付分项目 '!$A$5:$A$8</definedName>
    <definedName name="_xlnm._FilterDatabase" localSheetId="14" hidden="1">'15-2019公共本级支出功能 '!$A$5:$C$5</definedName>
    <definedName name="_xlnm._FilterDatabase" localSheetId="19" hidden="1">'20-2019转移支付分项目'!$A$5:$A$17</definedName>
    <definedName name="_xlnm._FilterDatabase" localSheetId="8" hidden="1">'9-2018基金支出'!$A$4:$B$4</definedName>
    <definedName name="fa" localSheetId="6">#REF!</definedName>
    <definedName name="fa" localSheetId="9">#REF!</definedName>
    <definedName name="fa" localSheetId="19">#REF!</definedName>
    <definedName name="fa" localSheetId="22">#REF!</definedName>
    <definedName name="fa">#REF!</definedName>
    <definedName name="_xlnm.Print_Area" localSheetId="0">'01-2018全镇收入'!$A$1:$C$24</definedName>
    <definedName name="_xlnm.Print_Area" localSheetId="1">'02-2018全镇支出'!$A$1:$C$31</definedName>
    <definedName name="_xlnm.Print_Area" localSheetId="2">'03-2018公共平衡 '!$A$1:$H$42</definedName>
    <definedName name="_xlnm.Print_Area" localSheetId="3">'04-2018公共本级支出功能 '!$A$1:$B$558</definedName>
    <definedName name="_xlnm.Print_Area" localSheetId="4">'05-2018公共线下 '!$A$1:$D$39</definedName>
    <definedName name="_xlnm.Print_Area" localSheetId="5">'06-2018转移支付分地区'!$A$1:$E$29</definedName>
    <definedName name="_xlnm.Print_Area" localSheetId="6">'07-2018转移支付分项目 '!$A$1:$D$32</definedName>
    <definedName name="_xlnm.Print_Area" localSheetId="10">'11-2018国资 '!$A$1:$H$23</definedName>
    <definedName name="_xlnm.Print_Area" localSheetId="11">'12-2018社保执行'!$A$1:$H$18</definedName>
    <definedName name="_xlnm.Print_Area" localSheetId="12">'13-2018限额、余额'!$A$1:$J$8</definedName>
    <definedName name="_xlnm.Print_Area" localSheetId="13">'14-2019公共平衡 '!$A$1:$F$39</definedName>
    <definedName name="_xlnm.Print_Area" localSheetId="15">'16-2019公共基本和项目 '!$A$1:$D$30</definedName>
    <definedName name="_xlnm.Print_Area" localSheetId="16">'17-2019公共本级基本支出经济 '!$A$1:$B$33</definedName>
    <definedName name="_xlnm.Print_Area" localSheetId="17">'18-2019公共线下'!$A$1:$D$33</definedName>
    <definedName name="_xlnm.Print_Area" localSheetId="18">'19-2019转移支付分地区'!$A$1:$D$32</definedName>
    <definedName name="_xlnm.Print_Area" localSheetId="19">'20-2019转移支付分项目'!$A$1:$B$24</definedName>
    <definedName name="_xlnm.Print_Area" localSheetId="21">'22-2019基金支出'!$A$1:$B$43</definedName>
    <definedName name="_xlnm.Print_Area" localSheetId="7">'8-2018基金平衡'!$A$1:$H$31</definedName>
    <definedName name="_xlnm.Print_Area" localSheetId="8">'9-2018基金支出'!$A$1:$B$52</definedName>
    <definedName name="_xlnm.Print_Titles" localSheetId="2">'03-2018公共平衡 '!$2:$4</definedName>
    <definedName name="_xlnm.Print_Titles" localSheetId="3">'04-2018公共本级支出功能 '!$5:$5</definedName>
    <definedName name="_xlnm.Print_Titles" localSheetId="4">'05-2018公共线下 '!$2:$4</definedName>
    <definedName name="_xlnm.Print_Titles" localSheetId="5">'06-2018转移支付分地区'!$2:$5</definedName>
    <definedName name="_xlnm.Print_Titles" localSheetId="6">'07-2018转移支付分项目 '!$2:$5</definedName>
    <definedName name="_xlnm.Print_Titles" localSheetId="14">'15-2019公共本级支出功能 '!$5:$5</definedName>
    <definedName name="_xlnm.Print_Titles" localSheetId="16">'17-2019公共本级基本支出经济 '!$2:$5</definedName>
    <definedName name="_xlnm.Print_Titles" localSheetId="17">'18-2019公共线下'!$1:$4</definedName>
    <definedName name="_xlnm.Print_Titles" localSheetId="18">'19-2019转移支付分地区'!$2:$6</definedName>
    <definedName name="_xlnm.Print_Titles" localSheetId="19">'20-2019转移支付分项目'!$2:$5</definedName>
    <definedName name="_xlnm.Print_Titles" localSheetId="21">'22-2019基金支出'!$2:$4</definedName>
    <definedName name="_xlnm.Print_Titles" localSheetId="7">'8-2018基金平衡'!$1:$4</definedName>
    <definedName name="_xlnm.Print_Titles" localSheetId="8">'9-2018基金支出'!$2:$4</definedName>
    <definedName name="地区名称" localSheetId="2">#REF!</definedName>
    <definedName name="地区名称" localSheetId="3">#REF!</definedName>
    <definedName name="地区名称" localSheetId="4">#REF!</definedName>
    <definedName name="地区名称" localSheetId="5">#REF!</definedName>
    <definedName name="地区名称" localSheetId="6">#REF!</definedName>
    <definedName name="地区名称" localSheetId="9">#REF!</definedName>
    <definedName name="地区名称" localSheetId="10">#REF!</definedName>
    <definedName name="地区名称" localSheetId="11">#REF!</definedName>
    <definedName name="地区名称" localSheetId="14">#REF!</definedName>
    <definedName name="地区名称" localSheetId="17">#REF!</definedName>
    <definedName name="地区名称" localSheetId="18">#REF!</definedName>
    <definedName name="地区名称" localSheetId="19">#REF!</definedName>
    <definedName name="地区名称" localSheetId="20">#REF!</definedName>
    <definedName name="地区名称" localSheetId="22">#REF!</definedName>
    <definedName name="地区名称" localSheetId="23">#REF!</definedName>
    <definedName name="地区名称" localSheetId="7">#REF!</definedName>
    <definedName name="地区名称">#REF!</definedName>
  </definedNames>
  <calcPr calcId="114210" fullCalcOnLoad="1"/>
</workbook>
</file>

<file path=xl/calcChain.xml><?xml version="1.0" encoding="utf-8"?>
<calcChain xmlns="http://schemas.openxmlformats.org/spreadsheetml/2006/main">
  <c r="D7" i="49"/>
  <c r="B6"/>
  <c r="B6" i="36"/>
  <c r="D5" i="61"/>
  <c r="D6" i="11"/>
  <c r="B6"/>
  <c r="B5"/>
  <c r="D6" i="49"/>
  <c r="D15"/>
  <c r="D5"/>
  <c r="B15"/>
  <c r="B5"/>
  <c r="F11" i="21"/>
  <c r="F7"/>
  <c r="B11"/>
  <c r="B6"/>
  <c r="B5"/>
  <c r="F5"/>
  <c r="F5" i="26"/>
  <c r="F6" i="21"/>
  <c r="F17"/>
  <c r="G5" i="26"/>
  <c r="D5" i="11"/>
  <c r="D17"/>
</calcChain>
</file>

<file path=xl/sharedStrings.xml><?xml version="1.0" encoding="utf-8"?>
<sst xmlns="http://schemas.openxmlformats.org/spreadsheetml/2006/main" count="1878" uniqueCount="1533">
  <si>
    <t>收      入</t>
    <phoneticPr fontId="3" type="noConversion"/>
  </si>
  <si>
    <t>支      出</t>
    <phoneticPr fontId="3" type="noConversion"/>
  </si>
  <si>
    <t>总  计</t>
    <phoneticPr fontId="5" type="noConversion"/>
  </si>
  <si>
    <t>本级收入合计</t>
  </si>
  <si>
    <t>本级支出合计</t>
  </si>
  <si>
    <t>一、税收收入</t>
  </si>
  <si>
    <t xml:space="preserve">    增值税</t>
  </si>
  <si>
    <t xml:space="preserve">    印花税</t>
  </si>
  <si>
    <t>二、非税收入</t>
  </si>
  <si>
    <t xml:space="preserve">    专项收入</t>
  </si>
  <si>
    <t>单位：万元</t>
    <phoneticPr fontId="1" type="noConversion"/>
  </si>
  <si>
    <t>一、一般公共服务支出</t>
  </si>
  <si>
    <t xml:space="preserve">    企业所得税</t>
  </si>
  <si>
    <t xml:space="preserve">    个人所得税</t>
  </si>
  <si>
    <t xml:space="preserve">    城市维护建设税</t>
  </si>
  <si>
    <t xml:space="preserve">    房产税</t>
  </si>
  <si>
    <t xml:space="preserve">    城镇土地使用税</t>
  </si>
  <si>
    <t xml:space="preserve">    行政事业性收费收入</t>
  </si>
  <si>
    <t xml:space="preserve">    罚没收入</t>
  </si>
  <si>
    <t xml:space="preserve">    国有资源（资产）有偿使用收入</t>
  </si>
  <si>
    <t xml:space="preserve">    其他收入</t>
  </si>
  <si>
    <t>预算数</t>
    <phoneticPr fontId="3" type="noConversion"/>
  </si>
  <si>
    <t>转移性收入合计</t>
    <phoneticPr fontId="3" type="noConversion"/>
  </si>
  <si>
    <t>转移性支出合计</t>
    <phoneticPr fontId="3" type="noConversion"/>
  </si>
  <si>
    <t>单位：万元</t>
    <phoneticPr fontId="3" type="noConversion"/>
  </si>
  <si>
    <t>项         目</t>
  </si>
  <si>
    <t xml:space="preserve">       所得税基数返还</t>
  </si>
  <si>
    <t xml:space="preserve">       一般公共服务</t>
    <phoneticPr fontId="3" type="noConversion"/>
  </si>
  <si>
    <t xml:space="preserve">       公共安全</t>
    <phoneticPr fontId="3" type="noConversion"/>
  </si>
  <si>
    <t xml:space="preserve">       教育</t>
    <phoneticPr fontId="3" type="noConversion"/>
  </si>
  <si>
    <t xml:space="preserve">       社会保障和就业</t>
    <phoneticPr fontId="3" type="noConversion"/>
  </si>
  <si>
    <t>单位：万元</t>
    <phoneticPr fontId="13" type="noConversion"/>
  </si>
  <si>
    <t>预算数</t>
    <phoneticPr fontId="3" type="noConversion"/>
  </si>
  <si>
    <t>支        出</t>
    <phoneticPr fontId="3" type="noConversion"/>
  </si>
  <si>
    <t>总  计</t>
    <phoneticPr fontId="3" type="noConversion"/>
  </si>
  <si>
    <t>本级收入合计</t>
    <phoneticPr fontId="3" type="noConversion"/>
  </si>
  <si>
    <t>本级支出合计</t>
    <phoneticPr fontId="3" type="noConversion"/>
  </si>
  <si>
    <t>收        入</t>
    <phoneticPr fontId="3" type="noConversion"/>
  </si>
  <si>
    <t>总  计</t>
    <phoneticPr fontId="3" type="noConversion"/>
  </si>
  <si>
    <t>支        出</t>
    <phoneticPr fontId="3" type="noConversion"/>
  </si>
  <si>
    <t>执行数</t>
    <phoneticPr fontId="3" type="noConversion"/>
  </si>
  <si>
    <t xml:space="preserve">       节能环保</t>
    <phoneticPr fontId="3" type="noConversion"/>
  </si>
  <si>
    <t xml:space="preserve">       农林水</t>
    <phoneticPr fontId="3" type="noConversion"/>
  </si>
  <si>
    <t xml:space="preserve">       交通运输</t>
    <phoneticPr fontId="3" type="noConversion"/>
  </si>
  <si>
    <t xml:space="preserve">       商业服务业等</t>
    <phoneticPr fontId="3" type="noConversion"/>
  </si>
  <si>
    <t xml:space="preserve"> </t>
    <phoneticPr fontId="3" type="noConversion"/>
  </si>
  <si>
    <t xml:space="preserve">       公共安全</t>
  </si>
  <si>
    <t xml:space="preserve">       教育</t>
  </si>
  <si>
    <t xml:space="preserve">       社会保障和就业</t>
  </si>
  <si>
    <t xml:space="preserve">       均衡性转移支付 </t>
  </si>
  <si>
    <t xml:space="preserve">       县级基本财力保障机制奖补资金 </t>
  </si>
  <si>
    <t xml:space="preserve">       结算补助 </t>
  </si>
  <si>
    <t xml:space="preserve">       产粮（油）大县奖励资金 </t>
  </si>
  <si>
    <t xml:space="preserve">       重点生态功能区转移支付 </t>
  </si>
  <si>
    <t xml:space="preserve">       固定数额补助 </t>
  </si>
  <si>
    <t>三、调入预算稳定调节基金</t>
  </si>
  <si>
    <t>支        出</t>
    <phoneticPr fontId="3" type="noConversion"/>
  </si>
  <si>
    <t>收        入</t>
    <phoneticPr fontId="3" type="noConversion"/>
  </si>
  <si>
    <t>单位：万元</t>
    <phoneticPr fontId="3" type="noConversion"/>
  </si>
  <si>
    <t>预算数</t>
    <phoneticPr fontId="3" type="noConversion"/>
  </si>
  <si>
    <t>（按经济分类科目）</t>
    <phoneticPr fontId="3" type="noConversion"/>
  </si>
  <si>
    <t>单位：万元</t>
    <phoneticPr fontId="3" type="noConversion"/>
  </si>
  <si>
    <t xml:space="preserve">           支       出</t>
    <phoneticPr fontId="3" type="noConversion"/>
  </si>
  <si>
    <t>转移性支出合计</t>
    <phoneticPr fontId="32" type="noConversion"/>
  </si>
  <si>
    <t>转移性收入合计</t>
    <phoneticPr fontId="32" type="noConversion"/>
  </si>
  <si>
    <t xml:space="preserve">    其他税收收入</t>
    <phoneticPr fontId="32" type="noConversion"/>
  </si>
  <si>
    <t>总  计</t>
    <phoneticPr fontId="32" type="noConversion"/>
  </si>
  <si>
    <t>增长%</t>
    <phoneticPr fontId="32" type="noConversion"/>
  </si>
  <si>
    <t>预算数</t>
    <phoneticPr fontId="32" type="noConversion"/>
  </si>
  <si>
    <t>支      出</t>
    <phoneticPr fontId="32" type="noConversion"/>
  </si>
  <si>
    <t>增长%</t>
    <phoneticPr fontId="32" type="noConversion"/>
  </si>
  <si>
    <t>收      入</t>
    <phoneticPr fontId="32" type="noConversion"/>
  </si>
  <si>
    <t>支        出</t>
    <phoneticPr fontId="32" type="noConversion"/>
  </si>
  <si>
    <t>单位：万元</t>
    <phoneticPr fontId="32" type="noConversion"/>
  </si>
  <si>
    <t>项目支出</t>
    <phoneticPr fontId="32" type="noConversion"/>
  </si>
  <si>
    <t>基本支出</t>
    <phoneticPr fontId="32" type="noConversion"/>
  </si>
  <si>
    <t>小计</t>
    <phoneticPr fontId="32" type="noConversion"/>
  </si>
  <si>
    <t>单位：万元</t>
    <phoneticPr fontId="32" type="noConversion"/>
  </si>
  <si>
    <t>四、安排预算稳定调节基金</t>
  </si>
  <si>
    <t>六、结转下年</t>
  </si>
  <si>
    <t>表3</t>
    <phoneticPr fontId="3" type="noConversion"/>
  </si>
  <si>
    <t>（按功能分类科目的基本支出和项目支出）</t>
    <phoneticPr fontId="32" type="noConversion"/>
  </si>
  <si>
    <t>一、文化体育与传媒支出</t>
  </si>
  <si>
    <t>四、调入资金</t>
    <phoneticPr fontId="3" type="noConversion"/>
  </si>
  <si>
    <t xml:space="preserve">    地方政府债券收入(新增）</t>
    <phoneticPr fontId="3" type="noConversion"/>
  </si>
  <si>
    <t xml:space="preserve">    地方政府债券收入(置换）</t>
    <phoneticPr fontId="1" type="noConversion"/>
  </si>
  <si>
    <t>六、上年结转</t>
    <phoneticPr fontId="3" type="noConversion"/>
  </si>
  <si>
    <t>—</t>
    <phoneticPr fontId="1" type="noConversion"/>
  </si>
  <si>
    <t>二、调出资金</t>
    <phoneticPr fontId="3" type="noConversion"/>
  </si>
  <si>
    <t>四、上年结转</t>
    <phoneticPr fontId="3" type="noConversion"/>
  </si>
  <si>
    <t>二、股利、股息收入</t>
    <phoneticPr fontId="3" type="noConversion"/>
  </si>
  <si>
    <t>四、调入资金</t>
    <phoneticPr fontId="1" type="noConversion"/>
  </si>
  <si>
    <t>一、解决历史遗留问题及改革成本支出</t>
    <phoneticPr fontId="1" type="noConversion"/>
  </si>
  <si>
    <t xml:space="preserve">    国有资源(资产)有偿使用收入</t>
  </si>
  <si>
    <t>二、调出资金</t>
    <phoneticPr fontId="1" type="noConversion"/>
  </si>
  <si>
    <t>五、结转下年</t>
    <phoneticPr fontId="3" type="noConversion"/>
  </si>
  <si>
    <t xml:space="preserve">       一般公共服务</t>
  </si>
  <si>
    <t xml:space="preserve">       国防</t>
  </si>
  <si>
    <t xml:space="preserve">       科学技术</t>
  </si>
  <si>
    <t xml:space="preserve">       文化体育与传媒</t>
  </si>
  <si>
    <t xml:space="preserve">       节能环保</t>
  </si>
  <si>
    <t xml:space="preserve">       城乡社区</t>
  </si>
  <si>
    <t xml:space="preserve">       农林水</t>
  </si>
  <si>
    <t xml:space="preserve">       交通运输</t>
  </si>
  <si>
    <t xml:space="preserve">       资源勘探信息等</t>
  </si>
  <si>
    <t xml:space="preserve">       商业服务业等</t>
  </si>
  <si>
    <t xml:space="preserve">       国土海洋气象等</t>
  </si>
  <si>
    <t xml:space="preserve">       住房保障</t>
  </si>
  <si>
    <t xml:space="preserve">       其他 </t>
  </si>
  <si>
    <t>科学技术支出</t>
  </si>
  <si>
    <t>金融支出</t>
  </si>
  <si>
    <t xml:space="preserve">    契税</t>
  </si>
  <si>
    <t>收      入</t>
    <phoneticPr fontId="3" type="noConversion"/>
  </si>
  <si>
    <t>支       出</t>
    <phoneticPr fontId="3" type="noConversion"/>
  </si>
  <si>
    <t>总  计</t>
    <phoneticPr fontId="3" type="noConversion"/>
  </si>
  <si>
    <t>本级支出合计</t>
    <phoneticPr fontId="3" type="noConversion"/>
  </si>
  <si>
    <t>三、产权转让收入</t>
    <phoneticPr fontId="3" type="noConversion"/>
  </si>
  <si>
    <t>转移性收入合计</t>
    <phoneticPr fontId="3" type="noConversion"/>
  </si>
  <si>
    <t>转移性支出合计</t>
    <phoneticPr fontId="3" type="noConversion"/>
  </si>
  <si>
    <t>一、调出资金</t>
    <phoneticPr fontId="3" type="noConversion"/>
  </si>
  <si>
    <t>单位：万元</t>
    <phoneticPr fontId="1" type="noConversion"/>
  </si>
  <si>
    <t>一、利润收入</t>
    <phoneticPr fontId="1" type="noConversion"/>
  </si>
  <si>
    <t>二、股利、股息收入</t>
    <phoneticPr fontId="1" type="noConversion"/>
  </si>
  <si>
    <t xml:space="preserve">  其他国有资本经营预算支出  </t>
    <phoneticPr fontId="1" type="noConversion"/>
  </si>
  <si>
    <t>一、税收收入</t>
    <phoneticPr fontId="1" type="noConversion"/>
  </si>
  <si>
    <t>二、非税收入</t>
    <phoneticPr fontId="1" type="noConversion"/>
  </si>
  <si>
    <t>三、地方政府债务还本支出</t>
    <phoneticPr fontId="1" type="noConversion"/>
  </si>
  <si>
    <t xml:space="preserve">    地方政府债券还本支出</t>
    <phoneticPr fontId="1" type="noConversion"/>
  </si>
  <si>
    <t>三、地方政府债务还本支出</t>
    <phoneticPr fontId="3" type="noConversion"/>
  </si>
  <si>
    <t>预算数</t>
    <phoneticPr fontId="3" type="noConversion"/>
  </si>
  <si>
    <t>单位：万元</t>
    <phoneticPr fontId="3" type="noConversion"/>
  </si>
  <si>
    <t xml:space="preserve">       资源勘探信息等</t>
    <phoneticPr fontId="3" type="noConversion"/>
  </si>
  <si>
    <t>一、利润收入</t>
    <phoneticPr fontId="3" type="noConversion"/>
  </si>
  <si>
    <t xml:space="preserve">  外交支出</t>
  </si>
  <si>
    <t xml:space="preserve">  国防支出</t>
  </si>
  <si>
    <t xml:space="preserve">  文化体育与传媒支出</t>
  </si>
  <si>
    <t xml:space="preserve">  农林水支出</t>
  </si>
  <si>
    <t xml:space="preserve">  交通运输支出</t>
  </si>
  <si>
    <t xml:space="preserve">  资源勘探信息等支出</t>
  </si>
  <si>
    <t xml:space="preserve">  商业服务业等支出</t>
  </si>
  <si>
    <t xml:space="preserve">  金融支出</t>
  </si>
  <si>
    <t xml:space="preserve">  援助其他地区支出</t>
  </si>
  <si>
    <t xml:space="preserve">  国土海洋气象等支出</t>
  </si>
  <si>
    <t xml:space="preserve">  住房保障支出</t>
  </si>
  <si>
    <t xml:space="preserve">  粮油物资储备支出</t>
  </si>
  <si>
    <t>一般公共服务支出</t>
  </si>
  <si>
    <t>国防支出</t>
  </si>
  <si>
    <t>公共安全支出</t>
  </si>
  <si>
    <t>教育支出</t>
  </si>
  <si>
    <t>社会保障和就业支出</t>
  </si>
  <si>
    <t>节能环保支出</t>
  </si>
  <si>
    <t>城乡社区支出</t>
  </si>
  <si>
    <t>农林水支出</t>
  </si>
  <si>
    <t>交通运输支出</t>
  </si>
  <si>
    <t>资源勘探信息等支出</t>
  </si>
  <si>
    <t>商业服务业等支出</t>
  </si>
  <si>
    <t>住房保障支出</t>
  </si>
  <si>
    <t>粮油物资储备支出</t>
  </si>
  <si>
    <t>预备费</t>
  </si>
  <si>
    <t>其他支出</t>
  </si>
  <si>
    <t>债务付息支出</t>
  </si>
  <si>
    <t xml:space="preserve">    地方政府其他债务还本支出</t>
    <phoneticPr fontId="1" type="noConversion"/>
  </si>
  <si>
    <t xml:space="preserve">    地方政府其他债务还本支出
   </t>
    <phoneticPr fontId="3" type="noConversion"/>
  </si>
  <si>
    <t>二、上年结转</t>
    <phoneticPr fontId="3" type="noConversion"/>
  </si>
  <si>
    <r>
      <t>预 算</t>
    </r>
    <r>
      <rPr>
        <sz val="14"/>
        <rFont val="黑体"/>
        <charset val="134"/>
      </rPr>
      <t xml:space="preserve"> </t>
    </r>
    <r>
      <rPr>
        <sz val="14"/>
        <rFont val="黑体"/>
        <charset val="134"/>
      </rPr>
      <t>数</t>
    </r>
    <phoneticPr fontId="32" type="noConversion"/>
  </si>
  <si>
    <t xml:space="preserve">    地方政府债券转贷支出（新增）</t>
    <phoneticPr fontId="1" type="noConversion"/>
  </si>
  <si>
    <t xml:space="preserve">    地方政府债券转贷支出（置换）</t>
    <phoneticPr fontId="1" type="noConversion"/>
  </si>
  <si>
    <t xml:space="preserve">       医疗卫生与计划生育</t>
    <phoneticPr fontId="1" type="noConversion"/>
  </si>
  <si>
    <t>收       入</t>
    <phoneticPr fontId="3" type="noConversion"/>
  </si>
  <si>
    <t>　　企业所得税</t>
  </si>
  <si>
    <t>　　个人所得税</t>
  </si>
  <si>
    <t>　　资源税</t>
  </si>
  <si>
    <t>　　城市维护建设税</t>
  </si>
  <si>
    <t>　　房产税</t>
  </si>
  <si>
    <t>　　印花税</t>
  </si>
  <si>
    <t>　　城镇土地使用税</t>
  </si>
  <si>
    <t>　　土地增值税</t>
  </si>
  <si>
    <t>　　耕地占用税</t>
  </si>
  <si>
    <t xml:space="preserve">      行政运行</t>
  </si>
  <si>
    <t xml:space="preserve">      一般行政管理事务</t>
  </si>
  <si>
    <t xml:space="preserve">      机关服务</t>
  </si>
  <si>
    <t xml:space="preserve">      人大会议</t>
  </si>
  <si>
    <t xml:space="preserve">      人大监督</t>
  </si>
  <si>
    <t xml:space="preserve">      代表工作</t>
  </si>
  <si>
    <t xml:space="preserve">      事业运行</t>
  </si>
  <si>
    <t xml:space="preserve">    政协事务</t>
  </si>
  <si>
    <t xml:space="preserve">      政协会议</t>
  </si>
  <si>
    <t xml:space="preserve">      委员视察</t>
  </si>
  <si>
    <t xml:space="preserve">      参政议政</t>
  </si>
  <si>
    <t xml:space="preserve">      其他政协事务支出</t>
  </si>
  <si>
    <t xml:space="preserve">    政府办公厅(室)及相关机构事务</t>
  </si>
  <si>
    <t xml:space="preserve">      法制建设</t>
  </si>
  <si>
    <t xml:space="preserve">      信访事务</t>
  </si>
  <si>
    <t xml:space="preserve">  国有土地使用权出让收入及对应专项债务收入安排的支出</t>
  </si>
  <si>
    <t xml:space="preserve">    征地和拆迁补偿支出</t>
  </si>
  <si>
    <t xml:space="preserve">    补助被征地农民支出</t>
  </si>
  <si>
    <t xml:space="preserve">    其他国有土地使用权出让收入安排的支出</t>
  </si>
  <si>
    <t xml:space="preserve">    污水处理设施建设和运营</t>
  </si>
  <si>
    <t xml:space="preserve">    行政运行</t>
  </si>
  <si>
    <t xml:space="preserve">    一般行政管理事务</t>
  </si>
  <si>
    <t xml:space="preserve">    机关服务</t>
  </si>
  <si>
    <t xml:space="preserve">    人大会议</t>
  </si>
  <si>
    <t xml:space="preserve">    人大监督</t>
  </si>
  <si>
    <t xml:space="preserve">    代表工作</t>
  </si>
  <si>
    <t xml:space="preserve">    事业运行</t>
  </si>
  <si>
    <t xml:space="preserve">  政协事务</t>
  </si>
  <si>
    <t xml:space="preserve">    政协会议</t>
  </si>
  <si>
    <t xml:space="preserve">    委员视察</t>
  </si>
  <si>
    <t xml:space="preserve">    参政议政</t>
  </si>
  <si>
    <t xml:space="preserve">  政府办公厅（室）及相关机构事务</t>
  </si>
  <si>
    <t>执行数</t>
    <phoneticPr fontId="3" type="noConversion"/>
  </si>
  <si>
    <t>一、解决历史遗留问题及改革成本支出</t>
  </si>
  <si>
    <t xml:space="preserve">     “三供一业”移交补助支出</t>
    <phoneticPr fontId="3" type="noConversion"/>
  </si>
  <si>
    <t xml:space="preserve">      国有企业棚户区改造支出</t>
    <phoneticPr fontId="3" type="noConversion"/>
  </si>
  <si>
    <t xml:space="preserve">      国有企业改革成本支出</t>
  </si>
  <si>
    <t xml:space="preserve">      其他解决历史遗留问题及改革成本支出</t>
  </si>
  <si>
    <t>二、国有企业资本金注入</t>
  </si>
  <si>
    <t xml:space="preserve">      其他国有企业资本金注入</t>
  </si>
  <si>
    <t>三、金融国有资本经营预算支出</t>
  </si>
  <si>
    <t xml:space="preserve">      其他金融国有资本经营预算支出</t>
  </si>
  <si>
    <t>四、其他国有资本经营预算支出</t>
  </si>
  <si>
    <t xml:space="preserve">      其他国有资本经营预算支出</t>
  </si>
  <si>
    <t>单位：万元</t>
    <phoneticPr fontId="3" type="noConversion"/>
  </si>
  <si>
    <t>收      入</t>
    <phoneticPr fontId="3" type="noConversion"/>
  </si>
  <si>
    <t>支       出</t>
    <phoneticPr fontId="3" type="noConversion"/>
  </si>
  <si>
    <t>总  计</t>
    <phoneticPr fontId="3" type="noConversion"/>
  </si>
  <si>
    <t>一、基本养老保险基金收入</t>
    <phoneticPr fontId="3" type="noConversion"/>
  </si>
  <si>
    <t>一、基本养老保险基金支出</t>
    <phoneticPr fontId="3" type="noConversion"/>
  </si>
  <si>
    <t>城镇企业职工基本养老保险基金</t>
    <phoneticPr fontId="3" type="noConversion"/>
  </si>
  <si>
    <t>城乡居民社会养老保险基金</t>
    <phoneticPr fontId="3" type="noConversion"/>
  </si>
  <si>
    <t>机关事业养老保险基金</t>
    <phoneticPr fontId="3" type="noConversion"/>
  </si>
  <si>
    <t>二、基本医疗保险基金收入</t>
    <phoneticPr fontId="3" type="noConversion"/>
  </si>
  <si>
    <t>二、基本医疗保险基金支出</t>
    <phoneticPr fontId="3" type="noConversion"/>
  </si>
  <si>
    <t>城镇职工基本医疗保险基金（含生育保险）</t>
    <phoneticPr fontId="3" type="noConversion"/>
  </si>
  <si>
    <t>城乡居民合作医疗保险基金</t>
    <phoneticPr fontId="3" type="noConversion"/>
  </si>
  <si>
    <t>三、失业保险基金收入</t>
    <phoneticPr fontId="3" type="noConversion"/>
  </si>
  <si>
    <t>三、失业保险基金支出</t>
    <phoneticPr fontId="3" type="noConversion"/>
  </si>
  <si>
    <t>四、工伤保险基金收入</t>
    <phoneticPr fontId="3" type="noConversion"/>
  </si>
  <si>
    <t>四、工伤保险基金支出</t>
    <phoneticPr fontId="3" type="noConversion"/>
  </si>
  <si>
    <t>本年收支结余</t>
    <phoneticPr fontId="3" type="noConversion"/>
  </si>
  <si>
    <t>—</t>
    <phoneticPr fontId="3" type="noConversion"/>
  </si>
  <si>
    <t>收        入</t>
    <phoneticPr fontId="3" type="noConversion"/>
  </si>
  <si>
    <t>预算数</t>
    <phoneticPr fontId="3" type="noConversion"/>
  </si>
  <si>
    <t>支        出</t>
    <phoneticPr fontId="3" type="noConversion"/>
  </si>
  <si>
    <t>一、基本养老保险基金收入</t>
  </si>
  <si>
    <t>一、基本养老保险基金支出</t>
  </si>
  <si>
    <t>城镇企业职工基本养老保险基金</t>
  </si>
  <si>
    <t>城乡居民社会养老保险基金</t>
  </si>
  <si>
    <t>机关事业养老保险基金</t>
  </si>
  <si>
    <t>二、基本医疗保险基金收入</t>
  </si>
  <si>
    <t>二、基本医疗保险基金支出</t>
  </si>
  <si>
    <t>城镇职工基本医疗保险基金（含生育保险）</t>
  </si>
  <si>
    <t>城乡居民合作医疗保险基金</t>
  </si>
  <si>
    <t>三、失业保险基金收入</t>
  </si>
  <si>
    <t>三、失业保险基金支出</t>
  </si>
  <si>
    <t>四、工伤保险基金收入</t>
  </si>
  <si>
    <t>四、工伤保险基金支出</t>
  </si>
  <si>
    <t xml:space="preserve">    国有土地使用权出让收入及对应专项债务收入安排的支出</t>
  </si>
  <si>
    <t xml:space="preserve">      征地和拆迁补偿支出</t>
  </si>
  <si>
    <t xml:space="preserve">      城市建设支出</t>
  </si>
  <si>
    <t xml:space="preserve">      补助被征地农民支出</t>
  </si>
  <si>
    <t xml:space="preserve">      其他国有土地使用权出让收入安排的支出</t>
  </si>
  <si>
    <t xml:space="preserve">    农业土地开发资金及对应专项债务收入安排的支出</t>
  </si>
  <si>
    <t xml:space="preserve">    污水处理费及对应专项债务收入安排的支出</t>
  </si>
  <si>
    <t xml:space="preserve">      污水处理设施建设和运营</t>
  </si>
  <si>
    <t xml:space="preserve">    三峡水库库区基金支出</t>
  </si>
  <si>
    <t xml:space="preserve">      其他三峡水库库区基金支出</t>
  </si>
  <si>
    <t xml:space="preserve">      三峡工程后续工作</t>
  </si>
  <si>
    <t xml:space="preserve">      福利彩票销售机构的业务费支出</t>
  </si>
  <si>
    <t xml:space="preserve">      用于社会福利的彩票公益金支出</t>
  </si>
  <si>
    <t xml:space="preserve">      用于体育事业的彩票公益金支出</t>
  </si>
  <si>
    <t xml:space="preserve">      用于教育事业的彩票公益金支出</t>
  </si>
  <si>
    <t xml:space="preserve">      用于残疾人事业的彩票公益金支出</t>
  </si>
  <si>
    <t xml:space="preserve">      用于其他社会公益事业的彩票公益金支出</t>
  </si>
  <si>
    <t xml:space="preserve">    地方政府专项债务付息支出</t>
  </si>
  <si>
    <t xml:space="preserve">      国有土地使用权出让金债务付息支出</t>
  </si>
  <si>
    <t xml:space="preserve">    地方政府专项债务发行费用支出</t>
  </si>
  <si>
    <t xml:space="preserve">      国有土地使用权出让金债务发行费用支出</t>
  </si>
  <si>
    <t xml:space="preserve">      其他政府办公厅(室)及相关机构事务支出</t>
  </si>
  <si>
    <t xml:space="preserve">    发展与改革事务</t>
  </si>
  <si>
    <t xml:space="preserve">      物价管理</t>
  </si>
  <si>
    <t xml:space="preserve">    统计信息事务</t>
  </si>
  <si>
    <t xml:space="preserve">      专项统计业务</t>
  </si>
  <si>
    <t xml:space="preserve">      专项普查活动</t>
  </si>
  <si>
    <t xml:space="preserve">      统计抽样调查</t>
  </si>
  <si>
    <t xml:space="preserve">    财政事务</t>
  </si>
  <si>
    <t xml:space="preserve">      信息化建设</t>
  </si>
  <si>
    <t xml:space="preserve">      财政委托业务支出</t>
  </si>
  <si>
    <t xml:space="preserve">      其他财政事务支出</t>
  </si>
  <si>
    <t xml:space="preserve">    税收事务</t>
  </si>
  <si>
    <t xml:space="preserve">      其他税收事务支出</t>
  </si>
  <si>
    <t xml:space="preserve">    审计事务</t>
  </si>
  <si>
    <t xml:space="preserve">      审计业务</t>
  </si>
  <si>
    <t xml:space="preserve">    人力资源事务</t>
  </si>
  <si>
    <t xml:space="preserve">      军队转业干部安置</t>
  </si>
  <si>
    <t xml:space="preserve">    纪检监察事务</t>
  </si>
  <si>
    <t xml:space="preserve">    商贸事务</t>
  </si>
  <si>
    <t xml:space="preserve">      招商引资</t>
  </si>
  <si>
    <t xml:space="preserve">      其他商贸事务支出</t>
  </si>
  <si>
    <t xml:space="preserve">    工商行政管理事务</t>
  </si>
  <si>
    <t xml:space="preserve">      工商行政管理专项</t>
  </si>
  <si>
    <t xml:space="preserve">      执法办案专项</t>
  </si>
  <si>
    <t xml:space="preserve">      消费者权益保护</t>
  </si>
  <si>
    <t xml:space="preserve">      其他工商行政管理事务支出</t>
  </si>
  <si>
    <t xml:space="preserve">    质量技术监督与检验检疫事务</t>
  </si>
  <si>
    <t xml:space="preserve">      其他质量技术监督与检验检疫事务支出</t>
  </si>
  <si>
    <t xml:space="preserve">    宗教事务</t>
  </si>
  <si>
    <t xml:space="preserve">    港澳台侨事务</t>
  </si>
  <si>
    <t xml:space="preserve">    档案事务</t>
  </si>
  <si>
    <t xml:space="preserve">    民主党派及工商联事务</t>
  </si>
  <si>
    <t xml:space="preserve">      其他民主党派及工商联事务支出</t>
  </si>
  <si>
    <t xml:space="preserve">    群众团体事务</t>
  </si>
  <si>
    <t xml:space="preserve">      其他群众团体事务支出</t>
  </si>
  <si>
    <t xml:space="preserve">    党委办公厅(室)及相关机构事务</t>
  </si>
  <si>
    <t xml:space="preserve">    组织事务</t>
  </si>
  <si>
    <t xml:space="preserve">      其他组织事务支出</t>
  </si>
  <si>
    <t xml:space="preserve">    宣传事务</t>
  </si>
  <si>
    <t xml:space="preserve">    统战事务</t>
  </si>
  <si>
    <t xml:space="preserve">    其他共产党事务支出</t>
  </si>
  <si>
    <t xml:space="preserve">      治安管理</t>
  </si>
  <si>
    <t xml:space="preserve">      道路交通管理</t>
  </si>
  <si>
    <t xml:space="preserve">      拘押收教场所管理</t>
  </si>
  <si>
    <t xml:space="preserve">      其他公安支出</t>
  </si>
  <si>
    <t xml:space="preserve">    检察</t>
  </si>
  <si>
    <t xml:space="preserve">      其他检察支出</t>
  </si>
  <si>
    <t xml:space="preserve">    法院</t>
  </si>
  <si>
    <t xml:space="preserve">      其他法院支出</t>
  </si>
  <si>
    <t xml:space="preserve">    司法</t>
  </si>
  <si>
    <t xml:space="preserve">      基层司法业务</t>
  </si>
  <si>
    <t xml:space="preserve">      普法宣传</t>
  </si>
  <si>
    <t xml:space="preserve">      律师公证管理</t>
  </si>
  <si>
    <t xml:space="preserve">      法律援助</t>
  </si>
  <si>
    <t xml:space="preserve">      司法统一考试</t>
  </si>
  <si>
    <t xml:space="preserve">      其他司法支出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</si>
  <si>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</si>
  <si>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</si>
  <si>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</si>
  <si>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</si>
  <si>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</si>
  <si>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</si>
  <si>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</si>
  <si>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其他普通教育支出</t>
  </si>
  <si>
    <t xml:space="preserve">    职业教育</t>
  </si>
  <si>
    <t xml:space="preserve">      职业高中教育</t>
  </si>
  <si>
    <t xml:space="preserve">      高等职业教育</t>
  </si>
  <si>
    <t xml:space="preserve">      其他职业教育支出</t>
  </si>
  <si>
    <t xml:space="preserve">    进修及培训</t>
  </si>
  <si>
    <t xml:space="preserve">      教师进修</t>
  </si>
  <si>
    <t xml:space="preserve">      干部教育</t>
  </si>
  <si>
    <t xml:space="preserve">    科学技术管理事务</t>
  </si>
  <si>
    <t xml:space="preserve">      机构运行</t>
  </si>
  <si>
    <t xml:space="preserve">    技术研究与开发</t>
  </si>
  <si>
    <t xml:space="preserve">      产业技术研究与开发</t>
  </si>
  <si>
    <t xml:space="preserve">      其他技术研究与开发支出</t>
  </si>
  <si>
    <t xml:space="preserve">    科技条件与服务</t>
  </si>
  <si>
    <t xml:space="preserve">      技术创新服务体系</t>
  </si>
  <si>
    <t xml:space="preserve">    科学技术普及</t>
  </si>
  <si>
    <t xml:space="preserve">      科普活动</t>
  </si>
  <si>
    <t xml:space="preserve">      青少年科技活动</t>
  </si>
  <si>
    <t xml:space="preserve">      其他科学技术普及支出</t>
  </si>
  <si>
    <t xml:space="preserve">    其他科学技术支出</t>
  </si>
  <si>
    <t xml:space="preserve">      其他科学技术支出</t>
  </si>
  <si>
    <t xml:space="preserve">    文化</t>
  </si>
  <si>
    <t xml:space="preserve">      图书馆</t>
  </si>
  <si>
    <t xml:space="preserve">      艺术表演团体</t>
  </si>
  <si>
    <t xml:space="preserve">      文化活动</t>
  </si>
  <si>
    <t xml:space="preserve">      群众文化</t>
  </si>
  <si>
    <t xml:space="preserve">      文化市场管理</t>
  </si>
  <si>
    <t xml:space="preserve">      其他文化支出</t>
  </si>
  <si>
    <t xml:space="preserve">    文物</t>
  </si>
  <si>
    <t xml:space="preserve">      文物保护</t>
  </si>
  <si>
    <t xml:space="preserve">      博物馆</t>
  </si>
  <si>
    <t xml:space="preserve">    体育</t>
  </si>
  <si>
    <t xml:space="preserve">      运动项目管理</t>
  </si>
  <si>
    <t xml:space="preserve">      体育竞赛</t>
  </si>
  <si>
    <t xml:space="preserve">      体育训练</t>
  </si>
  <si>
    <t xml:space="preserve">      体育场馆</t>
  </si>
  <si>
    <t xml:space="preserve">      群众体育</t>
  </si>
  <si>
    <t xml:space="preserve">      其他体育支出</t>
  </si>
  <si>
    <t xml:space="preserve">    新闻出版广播影视</t>
  </si>
  <si>
    <t xml:space="preserve">      广播</t>
  </si>
  <si>
    <t xml:space="preserve">      电视</t>
  </si>
  <si>
    <t xml:space="preserve">      出版发行</t>
  </si>
  <si>
    <t xml:space="preserve">      其他新闻出版广播影视支出</t>
  </si>
  <si>
    <t xml:space="preserve">      文化产业发展专项支出</t>
  </si>
  <si>
    <t xml:space="preserve">    人力资源和社会保障管理事务</t>
  </si>
  <si>
    <t xml:space="preserve">      劳动保障监察</t>
  </si>
  <si>
    <t xml:space="preserve">      社会保险经办机构</t>
  </si>
  <si>
    <t xml:space="preserve">      公共就业服务和职业技能鉴定机构</t>
  </si>
  <si>
    <t xml:space="preserve">      其他人力资源和社会保障管理事务支出</t>
  </si>
  <si>
    <t xml:space="preserve">    民政管理事务</t>
  </si>
  <si>
    <t xml:space="preserve">      民间组织管理</t>
  </si>
  <si>
    <t xml:space="preserve">      行政区划和地名管理</t>
  </si>
  <si>
    <t xml:space="preserve">      部队供应</t>
  </si>
  <si>
    <t xml:space="preserve">      其他民政管理事务支出</t>
  </si>
  <si>
    <t xml:space="preserve">    行政事业单位离退休</t>
  </si>
  <si>
    <t xml:space="preserve">      归口管理的行政单位离退休</t>
  </si>
  <si>
    <t xml:space="preserve">      事业单位离退休</t>
  </si>
  <si>
    <t xml:space="preserve">      离退休人员管理机构</t>
  </si>
  <si>
    <t xml:space="preserve">      机关事业单位基本养老保险缴费支出</t>
  </si>
  <si>
    <t xml:space="preserve">      机关事业单位职业年金缴费支出</t>
  </si>
  <si>
    <t xml:space="preserve">      其他行政事业单位离退休支出</t>
  </si>
  <si>
    <t xml:space="preserve">    就业补助</t>
  </si>
  <si>
    <t xml:space="preserve">      就业创业服务补贴</t>
  </si>
  <si>
    <t xml:space="preserve">      职业培训补贴</t>
  </si>
  <si>
    <t xml:space="preserve">      其他就业补助支出</t>
  </si>
  <si>
    <t xml:space="preserve">    抚恤</t>
  </si>
  <si>
    <t xml:space="preserve">      死亡抚恤</t>
  </si>
  <si>
    <t xml:space="preserve">      优抚事业单位支出</t>
  </si>
  <si>
    <t xml:space="preserve">      其他优抚支出</t>
  </si>
  <si>
    <t xml:space="preserve">    退役安置</t>
  </si>
  <si>
    <t xml:space="preserve">      军队移交政府的离退休人员安置</t>
  </si>
  <si>
    <t xml:space="preserve">      军队移交政府离退休干部管理机构</t>
  </si>
  <si>
    <t xml:space="preserve">      退役士兵管理教育</t>
  </si>
  <si>
    <t xml:space="preserve">    社会福利</t>
  </si>
  <si>
    <t xml:space="preserve">      儿童福利</t>
  </si>
  <si>
    <t xml:space="preserve">      老年福利</t>
  </si>
  <si>
    <t xml:space="preserve">      殡葬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</si>
  <si>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</si>
  <si>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</si>
  <si>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</si>
  <si>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残疾人就业和扶贫</t>
  </si>
  <si>
    <t xml:space="preserve">      其他残疾人事业支出</t>
  </si>
  <si>
    <t xml:space="preserve">    自然灾害生活救助</t>
  </si>
  <si>
    <t xml:space="preserve">    临时救助</t>
  </si>
  <si>
    <t xml:space="preserve">      临时救助支出</t>
  </si>
  <si>
    <t xml:space="preserve">      流浪乞讨人员救助支出</t>
  </si>
  <si>
    <t xml:space="preserve">    医疗卫生与计划生育管理事务</t>
  </si>
  <si>
    <t xml:space="preserve">      其他医疗卫生与计划生育管理事务支出</t>
  </si>
  <si>
    <t xml:space="preserve">    公立医院</t>
  </si>
  <si>
    <t xml:space="preserve">      综合医院</t>
  </si>
  <si>
    <t xml:space="preserve">      中医(民族)医院</t>
  </si>
  <si>
    <t xml:space="preserve">      儿童医院</t>
  </si>
  <si>
    <t xml:space="preserve">      其他公立医院支出</t>
  </si>
  <si>
    <t xml:space="preserve">    基层医疗卫生机构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</si>
  <si>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</si>
  <si>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</si>
  <si>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</si>
  <si>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</si>
  <si>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</si>
  <si>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精神卫生机构</t>
  </si>
  <si>
    <t xml:space="preserve">      基本公共卫生服务</t>
  </si>
  <si>
    <t xml:space="preserve">      重大公共卫生专项</t>
  </si>
  <si>
    <t xml:space="preserve">      突发公共卫生事件应急处理</t>
  </si>
  <si>
    <t xml:space="preserve">      其他公共卫生支出</t>
  </si>
  <si>
    <t xml:space="preserve">    中医药</t>
  </si>
  <si>
    <t xml:space="preserve">      中医(民族医)药专项</t>
  </si>
  <si>
    <t xml:space="preserve">    计划生育事务</t>
  </si>
  <si>
    <t xml:space="preserve">      计划生育服务</t>
  </si>
  <si>
    <t xml:space="preserve">      其他计划生育事务支出</t>
  </si>
  <si>
    <t xml:space="preserve">    食品和药品监督管理事务</t>
  </si>
  <si>
    <t xml:space="preserve">      食品安全事务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</si>
  <si>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</si>
  <si>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</si>
  <si>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</si>
  <si>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</si>
  <si>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</si>
  <si>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  医疗救助</t>
  </si>
  <si>
    <t xml:space="preserve">      城乡医疗救助</t>
  </si>
  <si>
    <t xml:space="preserve">    优抚对象医疗</t>
  </si>
  <si>
    <t xml:space="preserve">      优抚对象医疗补助</t>
  </si>
  <si>
    <t xml:space="preserve">    其他医疗卫生与计划生育支出</t>
  </si>
  <si>
    <t xml:space="preserve">      其他医疗卫生与计划生育支出</t>
  </si>
  <si>
    <t xml:space="preserve">    环境保护管理事务</t>
  </si>
  <si>
    <t xml:space="preserve">      其他环境保护管理事务支出</t>
  </si>
  <si>
    <t xml:space="preserve">    污染防治</t>
  </si>
  <si>
    <t xml:space="preserve">      水体</t>
  </si>
  <si>
    <t xml:space="preserve">      固体废弃物与化学品</t>
  </si>
  <si>
    <t xml:space="preserve">      其他污染防治支出</t>
  </si>
  <si>
    <t xml:space="preserve">    天然林保护</t>
  </si>
  <si>
    <t xml:space="preserve">    退耕还林</t>
  </si>
  <si>
    <t xml:space="preserve">      其他退耕还林支出</t>
  </si>
  <si>
    <t xml:space="preserve">    污染减排</t>
  </si>
  <si>
    <t xml:space="preserve">       环境监测与信息</t>
  </si>
  <si>
    <t xml:space="preserve">       环境执法监察</t>
  </si>
  <si>
    <t xml:space="preserve">       减排专项支出</t>
  </si>
  <si>
    <t xml:space="preserve">       其他污染减排支出</t>
  </si>
  <si>
    <t xml:space="preserve">    城乡社区管理事务</t>
  </si>
  <si>
    <t xml:space="preserve">      工程建设管理</t>
  </si>
  <si>
    <t xml:space="preserve">      其他城乡社区管理事务支出</t>
  </si>
  <si>
    <t xml:space="preserve">    城乡社区公共设施</t>
  </si>
  <si>
    <t xml:space="preserve">      其他城乡社区公共设施支出</t>
  </si>
  <si>
    <t xml:space="preserve">    农业</t>
  </si>
  <si>
    <t xml:space="preserve">      科技转化与推广服务</t>
  </si>
  <si>
    <t xml:space="preserve">      病虫害控制</t>
  </si>
  <si>
    <t xml:space="preserve">      农产品质量安全</t>
  </si>
  <si>
    <t xml:space="preserve">      执法监管</t>
  </si>
  <si>
    <t xml:space="preserve">      农业行业业务管理</t>
  </si>
  <si>
    <t xml:space="preserve">      农业组织化与产业化经营</t>
  </si>
  <si>
    <t xml:space="preserve">      农业资源保护修复与利用</t>
  </si>
  <si>
    <t xml:space="preserve">      其他农业支出</t>
  </si>
  <si>
    <t xml:space="preserve">    林业</t>
  </si>
  <si>
    <t xml:space="preserve">      林业事业机构</t>
  </si>
  <si>
    <t xml:space="preserve">      森林培育</t>
  </si>
  <si>
    <t xml:space="preserve">      林业技术推广</t>
  </si>
  <si>
    <t xml:space="preserve">      森林资源管理</t>
  </si>
  <si>
    <t xml:space="preserve">      森林资源监测</t>
  </si>
  <si>
    <t xml:space="preserve">      森林生态效益补偿</t>
  </si>
  <si>
    <t xml:space="preserve">      动植物保护</t>
  </si>
  <si>
    <t xml:space="preserve">      林业执法与监督</t>
  </si>
  <si>
    <t xml:space="preserve">      林业检疫检测</t>
  </si>
  <si>
    <t xml:space="preserve">      林业工程与项目管理</t>
  </si>
  <si>
    <t xml:space="preserve">      林业防灾减灾</t>
  </si>
  <si>
    <t xml:space="preserve">      其他林业支出</t>
  </si>
  <si>
    <t xml:space="preserve">    水利</t>
  </si>
  <si>
    <t xml:space="preserve">      水利行业业务管理</t>
  </si>
  <si>
    <t xml:space="preserve">      水利工程建设</t>
  </si>
  <si>
    <t xml:space="preserve">      水利工程运行与维护</t>
  </si>
  <si>
    <t xml:space="preserve">      水利前期工作</t>
  </si>
  <si>
    <t xml:space="preserve">      水利执法监督</t>
  </si>
  <si>
    <t xml:space="preserve">      水土保持</t>
  </si>
  <si>
    <t xml:space="preserve">      水资源节约管理与保护</t>
  </si>
  <si>
    <t xml:space="preserve">      水文测报</t>
  </si>
  <si>
    <t xml:space="preserve">      防汛</t>
  </si>
  <si>
    <t xml:space="preserve">      其他水利支出</t>
  </si>
  <si>
    <t xml:space="preserve">    扶贫</t>
  </si>
  <si>
    <t xml:space="preserve">      生产发展</t>
  </si>
  <si>
    <t xml:space="preserve">      其他扶贫支出</t>
  </si>
  <si>
    <t xml:space="preserve">    农业综合开发</t>
  </si>
  <si>
    <t xml:space="preserve">      其他农业综合开发支出</t>
  </si>
  <si>
    <t xml:space="preserve">    农村综合改革</t>
  </si>
  <si>
    <t xml:space="preserve">    普惠金融发展支出</t>
  </si>
  <si>
    <t xml:space="preserve">      支持农村金融机构</t>
  </si>
  <si>
    <t xml:space="preserve">      农业保险保费补贴</t>
  </si>
  <si>
    <t xml:space="preserve">    公路水路运输</t>
  </si>
  <si>
    <t xml:space="preserve">      公路建设</t>
  </si>
  <si>
    <t xml:space="preserve">      公路养护</t>
  </si>
  <si>
    <t xml:space="preserve">      公路和运输安全</t>
  </si>
  <si>
    <t xml:space="preserve">      公路运输管理</t>
  </si>
  <si>
    <t xml:space="preserve">      内河运输</t>
  </si>
  <si>
    <t xml:space="preserve">      海事管理</t>
  </si>
  <si>
    <t xml:space="preserve">      取消政府还贷二级公路收费专项支出</t>
  </si>
  <si>
    <t xml:space="preserve">      其他公路水路运输支出</t>
  </si>
  <si>
    <t xml:space="preserve">    铁路运输</t>
  </si>
  <si>
    <t xml:space="preserve">    成品油价格改革对交通运输的补贴</t>
  </si>
  <si>
    <t xml:space="preserve">      成品油价格改革补贴其他支出</t>
  </si>
  <si>
    <t xml:space="preserve">    车辆购置税支出</t>
  </si>
  <si>
    <t xml:space="preserve">      车辆购置税用于公路等基础设施建设支出</t>
  </si>
  <si>
    <t xml:space="preserve">      车辆购置税用于农村公路建设支出</t>
  </si>
  <si>
    <t xml:space="preserve">    资源勘探开发</t>
  </si>
  <si>
    <t xml:space="preserve">      煤炭勘探开采和洗选</t>
  </si>
  <si>
    <t xml:space="preserve">    制造业</t>
  </si>
  <si>
    <t xml:space="preserve">      其他制造业支出</t>
  </si>
  <si>
    <t xml:space="preserve">    工业和信息产业监管</t>
  </si>
  <si>
    <t xml:space="preserve">    安全生产监管</t>
  </si>
  <si>
    <t xml:space="preserve">      安全监管监察专项</t>
  </si>
  <si>
    <t xml:space="preserve">      应急救援支出</t>
  </si>
  <si>
    <t xml:space="preserve">      煤炭安全</t>
  </si>
  <si>
    <t xml:space="preserve">      其他安全生产监管支出</t>
  </si>
  <si>
    <t xml:space="preserve">    国有资产监管</t>
  </si>
  <si>
    <t xml:space="preserve">    支持中小企业发展和管理支出</t>
  </si>
  <si>
    <t xml:space="preserve">      中小企业发展专项</t>
  </si>
  <si>
    <t xml:space="preserve">      其他支持中小企业发展和管理支出</t>
  </si>
  <si>
    <t xml:space="preserve">    商业流通事务</t>
  </si>
  <si>
    <t xml:space="preserve">      其他商业流通事务支出</t>
  </si>
  <si>
    <t xml:space="preserve">    旅游业管理与服务支出</t>
  </si>
  <si>
    <t xml:space="preserve">      其他旅游业管理与服务支出</t>
  </si>
  <si>
    <t xml:space="preserve">    涉外发展服务支出</t>
  </si>
  <si>
    <t xml:space="preserve">      其他涉外发展服务支出</t>
  </si>
  <si>
    <t xml:space="preserve">    金融部门行政支出</t>
  </si>
  <si>
    <t xml:space="preserve">    其他支出</t>
  </si>
  <si>
    <t xml:space="preserve">    国土资源事务</t>
  </si>
  <si>
    <t xml:space="preserve">      国土资源社会公益服务</t>
  </si>
  <si>
    <t xml:space="preserve">      国土整治</t>
  </si>
  <si>
    <t xml:space="preserve">      地质灾害防治</t>
  </si>
  <si>
    <t xml:space="preserve">      其他国土资源事务支出</t>
  </si>
  <si>
    <t xml:space="preserve">    气象事务</t>
  </si>
  <si>
    <t xml:space="preserve">    保障性安居工程支出</t>
  </si>
  <si>
    <t xml:space="preserve">      棚户区改造</t>
  </si>
  <si>
    <t xml:space="preserve">    住房改革支出</t>
  </si>
  <si>
    <t xml:space="preserve">      住房公积金</t>
  </si>
  <si>
    <t xml:space="preserve">    城乡社区住宅</t>
  </si>
  <si>
    <t xml:space="preserve">    粮油事务</t>
  </si>
  <si>
    <t xml:space="preserve">      其他粮油事务支出</t>
  </si>
  <si>
    <t xml:space="preserve">    粮油储备</t>
  </si>
  <si>
    <t xml:space="preserve">      其他粮油储备支出</t>
  </si>
  <si>
    <t xml:space="preserve">    地方政府一般债务付息支出</t>
  </si>
  <si>
    <t xml:space="preserve">    地方政府一般债务发行费用支出</t>
  </si>
  <si>
    <t xml:space="preserve">    地方政府外债借款收入</t>
    <phoneticPr fontId="1" type="noConversion"/>
  </si>
  <si>
    <t xml:space="preserve">    地方政府债券收入(置换）</t>
    <phoneticPr fontId="1" type="noConversion"/>
  </si>
  <si>
    <t xml:space="preserve">    地方政府外债借款转贷支出</t>
    <phoneticPr fontId="1" type="noConversion"/>
  </si>
  <si>
    <t>五、地方政府债务收入</t>
    <phoneticPr fontId="1" type="noConversion"/>
  </si>
  <si>
    <t>三、地方政府债务还本支出</t>
    <phoneticPr fontId="32" type="noConversion"/>
  </si>
  <si>
    <t>四、地方政府债务转贷支出</t>
    <phoneticPr fontId="32" type="noConversion"/>
  </si>
  <si>
    <t>二、地方政府债务收入</t>
    <phoneticPr fontId="1" type="noConversion"/>
  </si>
  <si>
    <t xml:space="preserve">      </t>
    <phoneticPr fontId="3" type="noConversion"/>
  </si>
  <si>
    <t xml:space="preserve">五、地方政府债务收入 </t>
    <phoneticPr fontId="3" type="noConversion"/>
  </si>
  <si>
    <t xml:space="preserve">五、地方政府债务转贷支出 </t>
    <phoneticPr fontId="1" type="noConversion"/>
  </si>
  <si>
    <t xml:space="preserve">三、地方政府债务收入 </t>
    <phoneticPr fontId="3" type="noConversion"/>
  </si>
  <si>
    <t xml:space="preserve">四、地方政府债务转贷支出 </t>
    <phoneticPr fontId="3" type="noConversion"/>
  </si>
  <si>
    <t xml:space="preserve">    地方政府债券收入(置换）</t>
    <phoneticPr fontId="3" type="noConversion"/>
  </si>
  <si>
    <t xml:space="preserve">    地方政府债券还本支出(置换）</t>
    <phoneticPr fontId="3" type="noConversion"/>
  </si>
  <si>
    <t xml:space="preserve">    地方政府债券转贷支出（置换）</t>
    <phoneticPr fontId="3" type="noConversion"/>
  </si>
  <si>
    <t xml:space="preserve">    地方政府债券还本转贷支出（新增）</t>
    <phoneticPr fontId="1" type="noConversion"/>
  </si>
  <si>
    <t xml:space="preserve">    地方政府债券还本转贷支出（置换）</t>
    <phoneticPr fontId="1" type="noConversion"/>
  </si>
  <si>
    <t>单位</t>
    <phoneticPr fontId="3" type="noConversion"/>
  </si>
  <si>
    <t xml:space="preserve">     农业农村发展转移支付</t>
    <phoneticPr fontId="1" type="noConversion"/>
  </si>
  <si>
    <t xml:space="preserve">     体制结算补助</t>
    <phoneticPr fontId="1" type="noConversion"/>
  </si>
  <si>
    <t xml:space="preserve">     城乡居民医疗保险转移支付</t>
    <phoneticPr fontId="1" type="noConversion"/>
  </si>
  <si>
    <t xml:space="preserve">     社会保障转移支付</t>
    <phoneticPr fontId="1" type="noConversion"/>
  </si>
  <si>
    <t xml:space="preserve">     其他一般性转移支付</t>
    <phoneticPr fontId="1" type="noConversion"/>
  </si>
  <si>
    <t xml:space="preserve">     税收返还</t>
    <phoneticPr fontId="1" type="noConversion"/>
  </si>
  <si>
    <t xml:space="preserve">       农村综合改革转移支付</t>
  </si>
  <si>
    <t xml:space="preserve">       医疗卫生与计划生育</t>
    <phoneticPr fontId="1" type="noConversion"/>
  </si>
  <si>
    <t xml:space="preserve">       其他一般性转移支付</t>
    <phoneticPr fontId="1" type="noConversion"/>
  </si>
  <si>
    <t xml:space="preserve">    信访事务</t>
  </si>
  <si>
    <t xml:space="preserve">    其他政府办公厅（室）及相关机构事务支出</t>
  </si>
  <si>
    <t xml:space="preserve">  发展与改革事务</t>
  </si>
  <si>
    <t xml:space="preserve">    社会事业发展规划</t>
  </si>
  <si>
    <t xml:space="preserve">    物价管理</t>
  </si>
  <si>
    <t xml:space="preserve">  统计信息事务</t>
  </si>
  <si>
    <t xml:space="preserve">    专项统计业务</t>
  </si>
  <si>
    <t xml:space="preserve">    专项普查活动</t>
  </si>
  <si>
    <t xml:space="preserve">    统计抽样调查</t>
  </si>
  <si>
    <t xml:space="preserve">  财政事务</t>
  </si>
  <si>
    <t xml:space="preserve">    预算改革业务</t>
  </si>
  <si>
    <t xml:space="preserve">    信息化建设</t>
  </si>
  <si>
    <t xml:space="preserve">    财政委托业务支出</t>
  </si>
  <si>
    <t xml:space="preserve">  审计事务</t>
  </si>
  <si>
    <t xml:space="preserve">    审计业务</t>
  </si>
  <si>
    <t xml:space="preserve">  人力资源事务</t>
  </si>
  <si>
    <t xml:space="preserve">    其他人力资源事务支出</t>
  </si>
  <si>
    <t xml:space="preserve">  纪检监察事务</t>
  </si>
  <si>
    <t xml:space="preserve">  商贸事务</t>
  </si>
  <si>
    <t xml:space="preserve">    招商引资</t>
  </si>
  <si>
    <t xml:space="preserve">  知识产权事务</t>
  </si>
  <si>
    <t xml:space="preserve">    消费者权益保护</t>
  </si>
  <si>
    <t xml:space="preserve">  档案事务</t>
  </si>
  <si>
    <t xml:space="preserve">  民主党派及工商联事务</t>
  </si>
  <si>
    <t xml:space="preserve">    其他民主党派及工商联事务支出</t>
  </si>
  <si>
    <t xml:space="preserve">  群众团体事务</t>
  </si>
  <si>
    <t xml:space="preserve">    其他群众团体事务支出</t>
  </si>
  <si>
    <t xml:space="preserve">  党委办公厅（室）及相关机构事务</t>
  </si>
  <si>
    <t xml:space="preserve">  组织事务</t>
  </si>
  <si>
    <t xml:space="preserve">  宣传事务</t>
  </si>
  <si>
    <t xml:space="preserve">  统战事务</t>
  </si>
  <si>
    <t xml:space="preserve">  其他共产党事务支出</t>
  </si>
  <si>
    <t xml:space="preserve">  其他一般公共服务支出</t>
  </si>
  <si>
    <t xml:space="preserve">    其他一般公共服务支出</t>
  </si>
  <si>
    <t xml:space="preserve">    其他公安支出</t>
  </si>
  <si>
    <t xml:space="preserve">  司法</t>
  </si>
  <si>
    <t xml:space="preserve">    普法宣传</t>
  </si>
  <si>
    <t xml:space="preserve">    法律援助</t>
  </si>
  <si>
    <t xml:space="preserve">  其他公共安全支出</t>
  </si>
  <si>
    <t xml:space="preserve">    其他公共安全支出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</si>
  <si>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</si>
  <si>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</si>
  <si>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</si>
  <si>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</si>
  <si>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</si>
  <si>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</si>
  <si>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</si>
  <si>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其他普通教育支出</t>
  </si>
  <si>
    <t xml:space="preserve">  职业教育</t>
  </si>
  <si>
    <t xml:space="preserve">    职业高中教育</t>
  </si>
  <si>
    <t xml:space="preserve">  进修及培训</t>
  </si>
  <si>
    <t xml:space="preserve">    干部教育</t>
  </si>
  <si>
    <t xml:space="preserve">  其他教育支出</t>
  </si>
  <si>
    <t xml:space="preserve">    其他教育支出</t>
  </si>
  <si>
    <t xml:space="preserve">  科学技术管理事务</t>
  </si>
  <si>
    <t xml:space="preserve">    机构运行</t>
  </si>
  <si>
    <t xml:space="preserve">  技术研究与开发</t>
  </si>
  <si>
    <t xml:space="preserve">  科技条件与服务</t>
  </si>
  <si>
    <t xml:space="preserve">    技术创新服务体系</t>
  </si>
  <si>
    <t xml:space="preserve">  科学技术普及</t>
  </si>
  <si>
    <t xml:space="preserve">    科普活动</t>
  </si>
  <si>
    <t xml:space="preserve">    学术交流活动</t>
  </si>
  <si>
    <t xml:space="preserve">  其他科学技术支出</t>
  </si>
  <si>
    <t xml:space="preserve">    图书馆</t>
  </si>
  <si>
    <t xml:space="preserve">    艺术表演团体</t>
  </si>
  <si>
    <t xml:space="preserve">    群众文化</t>
  </si>
  <si>
    <t xml:space="preserve">    文化创作与保护</t>
  </si>
  <si>
    <t xml:space="preserve">  文物</t>
  </si>
  <si>
    <t xml:space="preserve">    文物保护</t>
  </si>
  <si>
    <t xml:space="preserve">    博物馆</t>
  </si>
  <si>
    <t xml:space="preserve">  体育</t>
  </si>
  <si>
    <t xml:space="preserve">    运动项目管理</t>
  </si>
  <si>
    <t xml:space="preserve">    体育竞赛</t>
  </si>
  <si>
    <t xml:space="preserve">    体育场馆</t>
  </si>
  <si>
    <t xml:space="preserve">    群众体育</t>
  </si>
  <si>
    <t xml:space="preserve">  其他文化体育与传媒支出</t>
  </si>
  <si>
    <t xml:space="preserve">    文化产业发展专项支出</t>
  </si>
  <si>
    <t xml:space="preserve">    其他文化体育与传媒支出</t>
  </si>
  <si>
    <t xml:space="preserve">  人力资源和社会保障管理事务</t>
  </si>
  <si>
    <t xml:space="preserve">    劳动保障监察</t>
  </si>
  <si>
    <t xml:space="preserve">    社会保险经办机构</t>
  </si>
  <si>
    <t xml:space="preserve">    公共就业服务和职业技能鉴定机构</t>
  </si>
  <si>
    <t xml:space="preserve">    劳动人事争议调解仲裁</t>
  </si>
  <si>
    <t xml:space="preserve">    其他人力资源和社会保障管理事务支出</t>
  </si>
  <si>
    <t xml:space="preserve">  民政管理事务</t>
  </si>
  <si>
    <t xml:space="preserve">    民间组织管理</t>
  </si>
  <si>
    <t xml:space="preserve">    行政区划和地名管理</t>
  </si>
  <si>
    <t xml:space="preserve">    基层政权和社区建设</t>
  </si>
  <si>
    <t xml:space="preserve">    其他民政管理事务支出</t>
  </si>
  <si>
    <t xml:space="preserve">  行政事业单位离退休</t>
  </si>
  <si>
    <t xml:space="preserve">    离退休人员管理机构</t>
  </si>
  <si>
    <t xml:space="preserve">    机关事业单位基本养老保险缴费支出</t>
  </si>
  <si>
    <t xml:space="preserve">    机关事业单位职业年金缴费支出</t>
  </si>
  <si>
    <t xml:space="preserve">    其他行政事业单位离退休支出</t>
  </si>
  <si>
    <t xml:space="preserve">  就业补助</t>
  </si>
  <si>
    <t xml:space="preserve">    其他就业补助支出</t>
  </si>
  <si>
    <t xml:space="preserve">  抚恤</t>
  </si>
  <si>
    <t xml:space="preserve">  退役安置</t>
  </si>
  <si>
    <t xml:space="preserve">    退役士兵安置</t>
  </si>
  <si>
    <t xml:space="preserve">    军队移交政府离退休干部管理机构</t>
  </si>
  <si>
    <t xml:space="preserve">  社会福利</t>
  </si>
  <si>
    <t xml:space="preserve">    儿童福利</t>
  </si>
  <si>
    <t xml:space="preserve">    殡葬</t>
  </si>
  <si>
    <t xml:space="preserve">    其他社会福利支出</t>
  </si>
  <si>
    <t xml:space="preserve">  残疾人事业</t>
  </si>
  <si>
    <t xml:space="preserve">    残疾人康复</t>
  </si>
  <si>
    <t xml:space="preserve">    其他残疾人事业支出</t>
  </si>
  <si>
    <t xml:space="preserve">  临时救助</t>
  </si>
  <si>
    <t xml:space="preserve">    临时救助支出</t>
  </si>
  <si>
    <t xml:space="preserve">    流浪乞讨人员救助支出</t>
  </si>
  <si>
    <t xml:space="preserve">  其他社会保障和就业支出</t>
  </si>
  <si>
    <t xml:space="preserve">    其他社会保障和就业支出</t>
  </si>
  <si>
    <t xml:space="preserve">  公立医院</t>
  </si>
  <si>
    <t xml:space="preserve">    综合医院</t>
  </si>
  <si>
    <t xml:space="preserve">    中医（民族）医院</t>
  </si>
  <si>
    <t xml:space="preserve">    儿童医院</t>
  </si>
  <si>
    <t xml:space="preserve">  基层医疗卫生机构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</si>
  <si>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</si>
  <si>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</si>
  <si>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</si>
  <si>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</si>
  <si>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重大公共卫生专项</t>
  </si>
  <si>
    <t xml:space="preserve">    其他公共卫生支出</t>
  </si>
  <si>
    <t xml:space="preserve">  计划生育事务</t>
  </si>
  <si>
    <t xml:space="preserve">    计划生育服务</t>
  </si>
  <si>
    <t xml:space="preserve">    其他计划生育事务支出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</si>
  <si>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</si>
  <si>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</si>
  <si>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</si>
  <si>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</si>
  <si>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 xml:space="preserve">    其他行政事业单位医疗支出</t>
  </si>
  <si>
    <t xml:space="preserve">  医疗救助</t>
  </si>
  <si>
    <t xml:space="preserve">    城乡医疗救助</t>
  </si>
  <si>
    <t xml:space="preserve">  优抚对象医疗</t>
  </si>
  <si>
    <t xml:space="preserve">    优抚对象医疗补助</t>
  </si>
  <si>
    <t xml:space="preserve">  环境保护管理事务</t>
  </si>
  <si>
    <t xml:space="preserve">    其他环境保护管理事务支出</t>
  </si>
  <si>
    <t xml:space="preserve">  污染防治</t>
  </si>
  <si>
    <t xml:space="preserve">    水体</t>
  </si>
  <si>
    <t xml:space="preserve">    其他污染防治支出</t>
  </si>
  <si>
    <t xml:space="preserve">  天然林保护</t>
  </si>
  <si>
    <t xml:space="preserve">  退耕还林</t>
  </si>
  <si>
    <t xml:space="preserve">    其他退耕还林支出</t>
  </si>
  <si>
    <t xml:space="preserve">  能源节约利用</t>
  </si>
  <si>
    <t xml:space="preserve">    能源节约利用</t>
  </si>
  <si>
    <t xml:space="preserve">  污染减排</t>
  </si>
  <si>
    <t xml:space="preserve">    减排专项支出</t>
  </si>
  <si>
    <t xml:space="preserve">  其他节能环保支出</t>
  </si>
  <si>
    <t xml:space="preserve">    其他节能环保支出</t>
  </si>
  <si>
    <t xml:space="preserve">  城乡社区管理事务</t>
  </si>
  <si>
    <t xml:space="preserve">    工程建设管理</t>
  </si>
  <si>
    <t xml:space="preserve">    其他城乡社区管理事务支出</t>
  </si>
  <si>
    <t xml:space="preserve">  城乡社区规划与管理</t>
  </si>
  <si>
    <t xml:space="preserve">    城乡社区规划与管理</t>
  </si>
  <si>
    <t xml:space="preserve">  城乡社区公共设施</t>
  </si>
  <si>
    <t xml:space="preserve">    其他城乡社区公共设施支出</t>
  </si>
  <si>
    <t xml:space="preserve">  城乡社区环境卫生</t>
  </si>
  <si>
    <t xml:space="preserve">    城乡社区环境卫生</t>
  </si>
  <si>
    <t xml:space="preserve">  建设市场管理与监督</t>
  </si>
  <si>
    <t xml:space="preserve">    建设市场管理与监督</t>
  </si>
  <si>
    <t xml:space="preserve">  其他城乡社区支出</t>
  </si>
  <si>
    <t xml:space="preserve">    其他城乡社区支出</t>
  </si>
  <si>
    <t xml:space="preserve">  农业</t>
  </si>
  <si>
    <t xml:space="preserve">    科技转化与推广服务</t>
  </si>
  <si>
    <t xml:space="preserve">    病虫害控制</t>
  </si>
  <si>
    <t xml:space="preserve">    农产品质量安全</t>
  </si>
  <si>
    <t xml:space="preserve">    执法监管</t>
  </si>
  <si>
    <t xml:space="preserve">    农业行业业务管理</t>
  </si>
  <si>
    <t xml:space="preserve">    农业资源保护修复与利用</t>
  </si>
  <si>
    <t xml:space="preserve">    森林培育</t>
  </si>
  <si>
    <t xml:space="preserve">    动植物保护</t>
  </si>
  <si>
    <t xml:space="preserve">  水利</t>
  </si>
  <si>
    <t xml:space="preserve">    水利行业业务管理</t>
  </si>
  <si>
    <t xml:space="preserve">    水利工程建设</t>
  </si>
  <si>
    <t xml:space="preserve">    水利工程运行与维护</t>
  </si>
  <si>
    <t xml:space="preserve">    水利前期工作</t>
  </si>
  <si>
    <t xml:space="preserve">    水土保持</t>
  </si>
  <si>
    <t xml:space="preserve">    水资源节约管理与保护</t>
  </si>
  <si>
    <t xml:space="preserve">    防汛</t>
  </si>
  <si>
    <t xml:space="preserve">  扶贫</t>
  </si>
  <si>
    <t xml:space="preserve">    生产发展</t>
  </si>
  <si>
    <t xml:space="preserve">  农业综合开发</t>
  </si>
  <si>
    <t xml:space="preserve">  普惠金融发展支出</t>
  </si>
  <si>
    <t xml:space="preserve">    农业保险保费补贴</t>
  </si>
  <si>
    <t xml:space="preserve">    创业担保贷款贴息</t>
  </si>
  <si>
    <t xml:space="preserve">  公路水路运输</t>
  </si>
  <si>
    <t xml:space="preserve">    公路建设</t>
  </si>
  <si>
    <t xml:space="preserve">    公路养护</t>
  </si>
  <si>
    <t xml:space="preserve">    公路和运输安全</t>
  </si>
  <si>
    <t xml:space="preserve">    公路运输管理</t>
  </si>
  <si>
    <t xml:space="preserve">    内河运输</t>
  </si>
  <si>
    <t xml:space="preserve">    海事管理</t>
  </si>
  <si>
    <t xml:space="preserve">    其他公路水路运输支出</t>
  </si>
  <si>
    <t xml:space="preserve">  铁路运输</t>
  </si>
  <si>
    <t xml:space="preserve">  车辆购置税支出</t>
  </si>
  <si>
    <t xml:space="preserve">    车辆购置税用于公路等基础设施建设支出</t>
  </si>
  <si>
    <t xml:space="preserve">  资源勘探开发</t>
  </si>
  <si>
    <t xml:space="preserve">  制造业</t>
  </si>
  <si>
    <t xml:space="preserve">    其他制造业支出</t>
  </si>
  <si>
    <t xml:space="preserve">  工业和信息产业监管</t>
  </si>
  <si>
    <t xml:space="preserve">  国有资产监管</t>
  </si>
  <si>
    <t xml:space="preserve">  支持中小企业发展和管理支出</t>
  </si>
  <si>
    <t xml:space="preserve">    中小企业发展专项</t>
  </si>
  <si>
    <t xml:space="preserve">    其他支持中小企业发展和管理支出</t>
  </si>
  <si>
    <t xml:space="preserve">    其他资源勘探信息等支出</t>
  </si>
  <si>
    <t xml:space="preserve">  商业流通事务</t>
  </si>
  <si>
    <t xml:space="preserve">    其他商业流通事务支出</t>
  </si>
  <si>
    <t xml:space="preserve">  涉外发展服务支出</t>
  </si>
  <si>
    <t xml:space="preserve">    其他涉外发展服务支出</t>
  </si>
  <si>
    <t xml:space="preserve">  其他商业服务业等支出</t>
  </si>
  <si>
    <t xml:space="preserve">  金融部门行政支出</t>
  </si>
  <si>
    <t xml:space="preserve">  其他支出</t>
  </si>
  <si>
    <t xml:space="preserve">    土地资源调查</t>
  </si>
  <si>
    <t xml:space="preserve">    国土整治</t>
  </si>
  <si>
    <t xml:space="preserve">    地质灾害防治</t>
  </si>
  <si>
    <t xml:space="preserve">    地质矿产资源利用与保护</t>
  </si>
  <si>
    <t xml:space="preserve">  气象事务</t>
  </si>
  <si>
    <t xml:space="preserve">    气象事业机构</t>
  </si>
  <si>
    <t xml:space="preserve">  保障性安居工程支出</t>
  </si>
  <si>
    <t xml:space="preserve">  住房改革支出</t>
  </si>
  <si>
    <t xml:space="preserve">    住房公积金</t>
  </si>
  <si>
    <t xml:space="preserve">  粮油事务</t>
  </si>
  <si>
    <t xml:space="preserve">    其他粮油事务支出</t>
  </si>
  <si>
    <t xml:space="preserve">  粮油储备</t>
  </si>
  <si>
    <t xml:space="preserve">    其他粮油储备支出</t>
  </si>
  <si>
    <t xml:space="preserve">  地方政府一般债务付息支出</t>
  </si>
  <si>
    <t xml:space="preserve">  三峡水库库区基金支出</t>
  </si>
  <si>
    <t xml:space="preserve">    三峡工程后续工作</t>
  </si>
  <si>
    <t xml:space="preserve">  彩票发行销售机构业务费安排的支出</t>
  </si>
  <si>
    <t xml:space="preserve">    用于体育事业的彩票公益金支出</t>
  </si>
  <si>
    <t xml:space="preserve">    用于教育事业的彩票公益金支出</t>
  </si>
  <si>
    <t xml:space="preserve">    用于其他社会公益事业的彩票公益金支出</t>
  </si>
  <si>
    <t xml:space="preserve">    大中型水库移民后期扶持基金</t>
    <phoneticPr fontId="3" type="noConversion"/>
  </si>
  <si>
    <t xml:space="preserve">    三峡水库库区基金</t>
    <phoneticPr fontId="3" type="noConversion"/>
  </si>
  <si>
    <t xml:space="preserve">    彩票发行销售机构业务费</t>
    <phoneticPr fontId="1" type="noConversion"/>
  </si>
  <si>
    <t xml:space="preserve">    旅游发展基金</t>
    <phoneticPr fontId="1" type="noConversion"/>
  </si>
  <si>
    <t>本级基本支出合计</t>
    <phoneticPr fontId="3" type="noConversion"/>
  </si>
  <si>
    <t xml:space="preserve">    城市维护建设税</t>
    <phoneticPr fontId="32" type="noConversion"/>
  </si>
  <si>
    <r>
      <t xml:space="preserve">预  </t>
    </r>
    <r>
      <rPr>
        <sz val="14"/>
        <rFont val="黑体"/>
        <charset val="134"/>
      </rPr>
      <t>算</t>
    </r>
    <r>
      <rPr>
        <sz val="14"/>
        <rFont val="黑体"/>
        <charset val="134"/>
      </rPr>
      <t xml:space="preserve">  </t>
    </r>
    <r>
      <rPr>
        <sz val="14"/>
        <rFont val="黑体"/>
        <charset val="134"/>
      </rPr>
      <t>数</t>
    </r>
    <phoneticPr fontId="32" type="noConversion"/>
  </si>
  <si>
    <t>单位：亿元</t>
    <phoneticPr fontId="3" type="noConversion"/>
  </si>
  <si>
    <t>一、农网还贷资金收入</t>
    <phoneticPr fontId="1" type="noConversion"/>
  </si>
  <si>
    <t>二、国家电影事业发展专项资金</t>
    <phoneticPr fontId="1" type="noConversion"/>
  </si>
  <si>
    <t>三、国有土地收益基金收入</t>
    <phoneticPr fontId="3" type="noConversion"/>
  </si>
  <si>
    <t>四、农业土地开发资金收入</t>
    <phoneticPr fontId="3" type="noConversion"/>
  </si>
  <si>
    <t>五、国有土地使用权出让收入</t>
    <phoneticPr fontId="1" type="noConversion"/>
  </si>
  <si>
    <t>预 算 数</t>
    <phoneticPr fontId="3" type="noConversion"/>
  </si>
  <si>
    <t xml:space="preserve">     均衡财力和激励引导转移支付</t>
    <phoneticPr fontId="1" type="noConversion"/>
  </si>
  <si>
    <t xml:space="preserve">       贫困地区转移支付</t>
    <phoneticPr fontId="1" type="noConversion"/>
  </si>
  <si>
    <t xml:space="preserve">    国家重大水利工程建设基金</t>
    <phoneticPr fontId="3" type="noConversion"/>
  </si>
  <si>
    <t xml:space="preserve">    彩票公益金</t>
    <phoneticPr fontId="1" type="noConversion"/>
  </si>
  <si>
    <t>国有土地使用权出让收入安排的支出</t>
    <phoneticPr fontId="1" type="noConversion"/>
  </si>
  <si>
    <t xml:space="preserve">    环境保护税</t>
    <phoneticPr fontId="32" type="noConversion"/>
  </si>
  <si>
    <t xml:space="preserve">       营改增基数返还</t>
    <phoneticPr fontId="1" type="noConversion"/>
  </si>
  <si>
    <t>一、一般性转移支付收入</t>
    <phoneticPr fontId="3" type="noConversion"/>
  </si>
  <si>
    <t>二、专项转移支付收入</t>
    <phoneticPr fontId="3" type="noConversion"/>
  </si>
  <si>
    <t>一、一般性转移支付收入</t>
    <phoneticPr fontId="1" type="noConversion"/>
  </si>
  <si>
    <t>二、专项转移支付收入</t>
    <phoneticPr fontId="1" type="noConversion"/>
  </si>
  <si>
    <t>一、一般性转移支付支出</t>
    <phoneticPr fontId="1" type="noConversion"/>
  </si>
  <si>
    <t>二、专项转移支付支出</t>
    <phoneticPr fontId="1" type="noConversion"/>
  </si>
  <si>
    <t>预算数</t>
    <phoneticPr fontId="3" type="noConversion"/>
  </si>
  <si>
    <t>执行数</t>
    <phoneticPr fontId="3" type="noConversion"/>
  </si>
  <si>
    <t xml:space="preserve">    大中型水库移民后期扶持基金支出</t>
  </si>
  <si>
    <t xml:space="preserve">    国家重大水利工程建设基金及对应专项债务收入安排的支出</t>
  </si>
  <si>
    <t xml:space="preserve">    彩票发行销售机构业务费安排的支出</t>
  </si>
  <si>
    <t xml:space="preserve">    彩票公益金及对应专项债务收入安排的支出</t>
  </si>
  <si>
    <t>单位：万元</t>
    <phoneticPr fontId="3" type="noConversion"/>
  </si>
  <si>
    <t xml:space="preserve">    人大事务</t>
  </si>
  <si>
    <t>（分项目）</t>
    <phoneticPr fontId="3" type="noConversion"/>
  </si>
  <si>
    <t>支      出</t>
    <phoneticPr fontId="3" type="noConversion"/>
  </si>
  <si>
    <t>一、一般性转移支付</t>
    <phoneticPr fontId="1" type="noConversion"/>
  </si>
  <si>
    <t>二、专项转移支付</t>
    <phoneticPr fontId="1" type="noConversion"/>
  </si>
  <si>
    <t>表1</t>
    <phoneticPr fontId="3" type="noConversion"/>
  </si>
  <si>
    <t>单位：万元</t>
    <phoneticPr fontId="3" type="noConversion"/>
  </si>
  <si>
    <t>收      入</t>
    <phoneticPr fontId="3" type="noConversion"/>
  </si>
  <si>
    <t>执行数</t>
    <phoneticPr fontId="3" type="noConversion"/>
  </si>
  <si>
    <t>增长%</t>
    <phoneticPr fontId="3" type="noConversion"/>
  </si>
  <si>
    <t>一、一般公共预算收入</t>
    <phoneticPr fontId="3" type="noConversion"/>
  </si>
  <si>
    <t xml:space="preserve">  税收收入</t>
    <phoneticPr fontId="3" type="noConversion"/>
  </si>
  <si>
    <t>　　增值税</t>
    <phoneticPr fontId="3" type="noConversion"/>
  </si>
  <si>
    <t>　　契税</t>
    <phoneticPr fontId="3" type="noConversion"/>
  </si>
  <si>
    <t xml:space="preserve">  非税收入</t>
    <phoneticPr fontId="3" type="noConversion"/>
  </si>
  <si>
    <t>二、政府性基金预算收入</t>
    <phoneticPr fontId="3" type="noConversion"/>
  </si>
  <si>
    <t xml:space="preserve">   其中：国有土地使用权出让收入</t>
    <phoneticPr fontId="3" type="noConversion"/>
  </si>
  <si>
    <t>三、国有资本经营预算收入</t>
    <phoneticPr fontId="3" type="noConversion"/>
  </si>
  <si>
    <t>四、社会保险基金预算收入</t>
    <phoneticPr fontId="3" type="noConversion"/>
  </si>
  <si>
    <t>表2</t>
    <phoneticPr fontId="3" type="noConversion"/>
  </si>
  <si>
    <t>支       出</t>
    <phoneticPr fontId="3" type="noConversion"/>
  </si>
  <si>
    <t>一、一般公共预算支出</t>
    <phoneticPr fontId="3" type="noConversion"/>
  </si>
  <si>
    <t xml:space="preserve">  一般公共服务支出</t>
    <phoneticPr fontId="3" type="noConversion"/>
  </si>
  <si>
    <t xml:space="preserve">  公共安全支出</t>
    <phoneticPr fontId="3" type="noConversion"/>
  </si>
  <si>
    <t xml:space="preserve">  教育支出</t>
    <phoneticPr fontId="3" type="noConversion"/>
  </si>
  <si>
    <t xml:space="preserve">  科学技术支出</t>
    <phoneticPr fontId="3" type="noConversion"/>
  </si>
  <si>
    <t xml:space="preserve">  社会保障和就业支出</t>
    <phoneticPr fontId="3" type="noConversion"/>
  </si>
  <si>
    <t xml:space="preserve">  医疗卫生与计划生育支出</t>
    <phoneticPr fontId="3" type="noConversion"/>
  </si>
  <si>
    <t xml:space="preserve">  节能环保支出</t>
    <phoneticPr fontId="3" type="noConversion"/>
  </si>
  <si>
    <t xml:space="preserve">  城乡社区支出</t>
    <phoneticPr fontId="3" type="noConversion"/>
  </si>
  <si>
    <t xml:space="preserve">  其他支出</t>
    <phoneticPr fontId="3" type="noConversion"/>
  </si>
  <si>
    <t xml:space="preserve">  债务付息支出</t>
    <phoneticPr fontId="3" type="noConversion"/>
  </si>
  <si>
    <t xml:space="preserve">  债务发行费用支出</t>
    <phoneticPr fontId="3" type="noConversion"/>
  </si>
  <si>
    <t>二、政府性基金预算支出</t>
    <phoneticPr fontId="3" type="noConversion"/>
  </si>
  <si>
    <t>三、国有资本经营预算支出</t>
    <phoneticPr fontId="3" type="noConversion"/>
  </si>
  <si>
    <t>四、社会保险基金预算支出</t>
    <phoneticPr fontId="3" type="noConversion"/>
  </si>
  <si>
    <t>支        出</t>
    <phoneticPr fontId="3" type="noConversion"/>
  </si>
  <si>
    <t>注：由于四舍五入因素，部分分项加和与总数可能略有差异，下同。</t>
    <phoneticPr fontId="1" type="noConversion"/>
  </si>
  <si>
    <t>表4</t>
    <phoneticPr fontId="3" type="noConversion"/>
  </si>
  <si>
    <t>单位：万元</t>
    <phoneticPr fontId="1" type="noConversion"/>
  </si>
  <si>
    <t>支        出</t>
    <phoneticPr fontId="3" type="noConversion"/>
  </si>
  <si>
    <r>
      <rPr>
        <sz val="14"/>
        <rFont val="黑体"/>
        <charset val="134"/>
      </rPr>
      <t>执行数</t>
    </r>
    <phoneticPr fontId="3" type="noConversion"/>
  </si>
  <si>
    <t>本级支出合计</t>
    <phoneticPr fontId="1" type="noConversion"/>
  </si>
  <si>
    <t>单位：万元</t>
    <phoneticPr fontId="3" type="noConversion"/>
  </si>
  <si>
    <t>支      出</t>
    <phoneticPr fontId="3" type="noConversion"/>
  </si>
  <si>
    <t>执行数</t>
    <phoneticPr fontId="3" type="noConversion"/>
  </si>
  <si>
    <t xml:space="preserve">小计 </t>
    <phoneticPr fontId="3" type="noConversion"/>
  </si>
  <si>
    <t>一般性转移支付</t>
    <phoneticPr fontId="3" type="noConversion"/>
  </si>
  <si>
    <t>专项转移支付</t>
    <phoneticPr fontId="3" type="noConversion"/>
  </si>
  <si>
    <t>预 算 数</t>
    <phoneticPr fontId="3" type="noConversion"/>
  </si>
  <si>
    <t xml:space="preserve"> </t>
    <phoneticPr fontId="32" type="noConversion"/>
  </si>
  <si>
    <t xml:space="preserve">     收入分配改革转移支付</t>
    <phoneticPr fontId="1" type="noConversion"/>
  </si>
  <si>
    <t xml:space="preserve">       营改增基数返还</t>
    <phoneticPr fontId="1" type="noConversion"/>
  </si>
  <si>
    <t>年初预算</t>
    <phoneticPr fontId="3" type="noConversion"/>
  </si>
  <si>
    <t>注：本表详细反映2018年一般公共预算转移支付收入和转移支付支出情况。</t>
    <phoneticPr fontId="1" type="noConversion"/>
  </si>
  <si>
    <t>注：1.本表直观反映2018年政府性基金预算收入与支出的平衡关系。
    2.收入总计（本级收入合计+转移性收入合计）=支出总计（本级支出合计+转移性支出合计）。</t>
    <phoneticPr fontId="1" type="noConversion"/>
  </si>
  <si>
    <t>注：本表详细反映2018年政府性基金预算本级支出情况，按《预算法》要求细化到功能分类项级科目。</t>
    <phoneticPr fontId="1" type="noConversion"/>
  </si>
  <si>
    <t>注：1.本表直观反映2018年国有资本经营预算收入与支出的平衡关系。
    2.收入总计（本级收入合计+转移性收入合计）=支出总计（本级支出合计+转移性支出合计）。</t>
    <phoneticPr fontId="1" type="noConversion"/>
  </si>
  <si>
    <t>注：本表详细反映2019年一般公共预算转移支付收入和转移支付支出情况。</t>
    <phoneticPr fontId="1" type="noConversion"/>
  </si>
  <si>
    <t xml:space="preserve">    其他税收收入</t>
    <phoneticPr fontId="3" type="noConversion"/>
  </si>
  <si>
    <t>一、一般公共服务支出</t>
    <phoneticPr fontId="3" type="noConversion"/>
  </si>
  <si>
    <t xml:space="preserve">  支持科技进步支出</t>
    <phoneticPr fontId="1" type="noConversion"/>
  </si>
  <si>
    <t>注：本表详细反映2019年政府性基金预算转移支付收入和转移支付支出情况。</t>
    <phoneticPr fontId="1" type="noConversion"/>
  </si>
  <si>
    <t>注：本表详细反映2019年政府性基金预算本级支出安排情况，按《预算法》要求细化到功能分类项级科目。</t>
    <phoneticPr fontId="1" type="noConversion"/>
  </si>
  <si>
    <t>注：1.本表直观反映2019年政府性基金预算收入与支出的平衡关系。
    2.收入总计（本级收入合计+转移性收入合计）=支出总计（本级支出合计+转移性支出合计）。</t>
    <phoneticPr fontId="1" type="noConversion"/>
  </si>
  <si>
    <t>注：1.本表直观反映2019年国有资本经营预算收入与支出的平衡关系。
    2.收入总计（本级收入合计+转移性收入合计）=支出总计（本级支出合计+转移性支出合计）。</t>
    <phoneticPr fontId="1" type="noConversion"/>
  </si>
  <si>
    <t>总  计</t>
    <phoneticPr fontId="3" type="noConversion"/>
  </si>
  <si>
    <t>本级支出合计</t>
    <phoneticPr fontId="3" type="noConversion"/>
  </si>
  <si>
    <t xml:space="preserve"> “三供一业”移交补助支出</t>
    <phoneticPr fontId="1" type="noConversion"/>
  </si>
  <si>
    <t xml:space="preserve">  其他历史遗留及改革成本支出</t>
    <phoneticPr fontId="1" type="noConversion"/>
  </si>
  <si>
    <t xml:space="preserve">   资本性支出</t>
    <phoneticPr fontId="1" type="noConversion"/>
  </si>
  <si>
    <t>转移性支出合计</t>
    <phoneticPr fontId="3" type="noConversion"/>
  </si>
  <si>
    <t xml:space="preserve">    调出资金</t>
    <phoneticPr fontId="1" type="noConversion"/>
  </si>
  <si>
    <t>执行数比
上年决算
数增长%</t>
    <phoneticPr fontId="3" type="noConversion"/>
  </si>
  <si>
    <t>表5</t>
    <phoneticPr fontId="3" type="noConversion"/>
  </si>
  <si>
    <t>表6</t>
    <phoneticPr fontId="3" type="noConversion"/>
  </si>
  <si>
    <t>表7</t>
    <phoneticPr fontId="3" type="noConversion"/>
  </si>
  <si>
    <t>表8</t>
    <phoneticPr fontId="3" type="noConversion"/>
  </si>
  <si>
    <t>表9</t>
    <phoneticPr fontId="3" type="noConversion"/>
  </si>
  <si>
    <t>表10</t>
    <phoneticPr fontId="3" type="noConversion"/>
  </si>
  <si>
    <t>表11</t>
    <phoneticPr fontId="3" type="noConversion"/>
  </si>
  <si>
    <t>表12</t>
    <phoneticPr fontId="3" type="noConversion"/>
  </si>
  <si>
    <t>表13</t>
    <phoneticPr fontId="3" type="noConversion"/>
  </si>
  <si>
    <t>表14</t>
    <phoneticPr fontId="3" type="noConversion"/>
  </si>
  <si>
    <t>表15</t>
    <phoneticPr fontId="3" type="noConversion"/>
  </si>
  <si>
    <t>表16</t>
    <phoneticPr fontId="3" type="noConversion"/>
  </si>
  <si>
    <t>表17</t>
    <phoneticPr fontId="3" type="noConversion"/>
  </si>
  <si>
    <t>表18</t>
    <phoneticPr fontId="3" type="noConversion"/>
  </si>
  <si>
    <t>表19</t>
    <phoneticPr fontId="3" type="noConversion"/>
  </si>
  <si>
    <t>表20</t>
    <phoneticPr fontId="3" type="noConversion"/>
  </si>
  <si>
    <t>表21</t>
    <phoneticPr fontId="3" type="noConversion"/>
  </si>
  <si>
    <t>表22</t>
    <phoneticPr fontId="3" type="noConversion"/>
  </si>
  <si>
    <t>表23</t>
    <phoneticPr fontId="3" type="noConversion"/>
  </si>
  <si>
    <t>表25</t>
    <phoneticPr fontId="3" type="noConversion"/>
  </si>
  <si>
    <t>预算数</t>
    <phoneticPr fontId="3" type="noConversion"/>
  </si>
  <si>
    <t>执行数
为预算%</t>
    <phoneticPr fontId="3" type="noConversion"/>
  </si>
  <si>
    <t xml:space="preserve">  城市基础设施配套费安排的支出</t>
  </si>
  <si>
    <t xml:space="preserve">    其他城市基础设施配套费安排的支出</t>
  </si>
  <si>
    <t>三、产权转让收入</t>
  </si>
  <si>
    <t>四、其他国有资本经营预算收入</t>
  </si>
  <si>
    <t>二、金融企业国有资本经营预算支出</t>
    <phoneticPr fontId="1" type="noConversion"/>
  </si>
  <si>
    <t>三、其他国有资本经营预算支出</t>
    <phoneticPr fontId="1" type="noConversion"/>
  </si>
  <si>
    <t xml:space="preserve">       卫生健康</t>
    <phoneticPr fontId="1" type="noConversion"/>
  </si>
  <si>
    <t xml:space="preserve">       文化旅游体育与传媒</t>
    <phoneticPr fontId="3" type="noConversion"/>
  </si>
  <si>
    <t xml:space="preserve">       科学技术</t>
    <phoneticPr fontId="3" type="noConversion"/>
  </si>
  <si>
    <t xml:space="preserve">    旅游发展基金</t>
    <phoneticPr fontId="3" type="noConversion"/>
  </si>
  <si>
    <t>五、其他支出</t>
  </si>
  <si>
    <t>一、文化旅游体育与传媒支出</t>
    <phoneticPr fontId="1" type="noConversion"/>
  </si>
  <si>
    <t>本级支出合计</t>
    <phoneticPr fontId="1" type="noConversion"/>
  </si>
  <si>
    <t>一、一般公共服务支出</t>
    <phoneticPr fontId="1" type="noConversion"/>
  </si>
  <si>
    <t xml:space="preserve">    市场监督管理专项</t>
  </si>
  <si>
    <t xml:space="preserve">    市场监管执法</t>
  </si>
  <si>
    <t xml:space="preserve">    安全监管</t>
  </si>
  <si>
    <t xml:space="preserve">    应急救援</t>
  </si>
  <si>
    <t xml:space="preserve">    其他消防事务支出</t>
  </si>
  <si>
    <t>灾害防治及应急管理支出</t>
  </si>
  <si>
    <t>一、机关工资福利支出</t>
    <phoneticPr fontId="3" type="noConversion"/>
  </si>
  <si>
    <t xml:space="preserve">    工资奖金津补贴</t>
    <phoneticPr fontId="1" type="noConversion"/>
  </si>
  <si>
    <t xml:space="preserve">    社会保障缴费</t>
    <phoneticPr fontId="1" type="noConversion"/>
  </si>
  <si>
    <t xml:space="preserve">    住房公积金</t>
    <phoneticPr fontId="1" type="noConversion"/>
  </si>
  <si>
    <t xml:space="preserve">    其他工资福利支出</t>
    <phoneticPr fontId="1" type="noConversion"/>
  </si>
  <si>
    <t>二、机关商品和服务支出</t>
    <phoneticPr fontId="3" type="noConversion"/>
  </si>
  <si>
    <t xml:space="preserve">    办公经费</t>
    <phoneticPr fontId="1" type="noConversion"/>
  </si>
  <si>
    <t xml:space="preserve">    会议费</t>
    <phoneticPr fontId="1" type="noConversion"/>
  </si>
  <si>
    <t xml:space="preserve">    培训费</t>
    <phoneticPr fontId="1" type="noConversion"/>
  </si>
  <si>
    <t xml:space="preserve">    专用材料购置费</t>
    <phoneticPr fontId="1" type="noConversion"/>
  </si>
  <si>
    <t xml:space="preserve">    公务接待费</t>
    <phoneticPr fontId="1" type="noConversion"/>
  </si>
  <si>
    <t xml:space="preserve">    公务用车运行维护费</t>
    <phoneticPr fontId="1" type="noConversion"/>
  </si>
  <si>
    <t xml:space="preserve">    维修(护)费</t>
    <phoneticPr fontId="1" type="noConversion"/>
  </si>
  <si>
    <t xml:space="preserve">    其他商品和服务支出</t>
    <phoneticPr fontId="1" type="noConversion"/>
  </si>
  <si>
    <t>三、机关资本性支出（一）</t>
    <phoneticPr fontId="3" type="noConversion"/>
  </si>
  <si>
    <t xml:space="preserve">    设备购置</t>
    <phoneticPr fontId="1" type="noConversion"/>
  </si>
  <si>
    <t>四、对事业单位经常性补助</t>
    <phoneticPr fontId="3" type="noConversion"/>
  </si>
  <si>
    <t xml:space="preserve">    工资福利支出</t>
    <phoneticPr fontId="1" type="noConversion"/>
  </si>
  <si>
    <t xml:space="preserve">    商品和服务支出</t>
    <phoneticPr fontId="1" type="noConversion"/>
  </si>
  <si>
    <t>五、对事业单位资本性补助</t>
    <phoneticPr fontId="3" type="noConversion"/>
  </si>
  <si>
    <t xml:space="preserve">    资本性支出（一）</t>
    <phoneticPr fontId="1" type="noConversion"/>
  </si>
  <si>
    <t>六、对个人和家庭的补助</t>
    <phoneticPr fontId="3" type="noConversion"/>
  </si>
  <si>
    <t xml:space="preserve">    社会福利和救助</t>
    <phoneticPr fontId="1" type="noConversion"/>
  </si>
  <si>
    <t xml:space="preserve">    离退休费</t>
    <phoneticPr fontId="1" type="noConversion"/>
  </si>
  <si>
    <t xml:space="preserve">    其他对个人和家庭的补助</t>
    <phoneticPr fontId="1" type="noConversion"/>
  </si>
  <si>
    <t>一、一般性转移支付支出</t>
    <phoneticPr fontId="3" type="noConversion"/>
  </si>
  <si>
    <t>二、专项转移支付支出</t>
    <phoneticPr fontId="3" type="noConversion"/>
  </si>
  <si>
    <t>一、一般性转移支付</t>
    <phoneticPr fontId="1" type="noConversion"/>
  </si>
  <si>
    <t xml:space="preserve">    地方旅游开发项目补助</t>
    <phoneticPr fontId="1" type="noConversion"/>
  </si>
  <si>
    <t>大中型水库移民后期扶持基金支出</t>
    <phoneticPr fontId="1" type="noConversion"/>
  </si>
  <si>
    <t>小型水库移民扶助基金安排的支出</t>
    <phoneticPr fontId="1" type="noConversion"/>
  </si>
  <si>
    <t>国有土地使用权出让收入安排的支出</t>
    <phoneticPr fontId="1" type="noConversion"/>
  </si>
  <si>
    <t>大中型水库库区基金安排的支出</t>
    <phoneticPr fontId="1" type="noConversion"/>
  </si>
  <si>
    <t>三峡水库库区基金支出</t>
    <phoneticPr fontId="1" type="noConversion"/>
  </si>
  <si>
    <t>彩票公益金安排的支出</t>
    <phoneticPr fontId="1" type="noConversion"/>
  </si>
  <si>
    <t>2018年政府债务限额</t>
    <phoneticPr fontId="3" type="noConversion"/>
  </si>
  <si>
    <t>2018年政府债务余额</t>
    <phoneticPr fontId="3" type="noConversion"/>
  </si>
  <si>
    <t>小计</t>
    <phoneticPr fontId="3" type="noConversion"/>
  </si>
  <si>
    <t>一般债务</t>
    <phoneticPr fontId="3" type="noConversion"/>
  </si>
  <si>
    <t>专项债务</t>
    <phoneticPr fontId="3" type="noConversion"/>
  </si>
  <si>
    <t>小计</t>
    <phoneticPr fontId="3" type="noConversion"/>
  </si>
  <si>
    <t>其中：2019年到期债券</t>
    <phoneticPr fontId="3" type="noConversion"/>
  </si>
  <si>
    <t xml:space="preserve">    地方政府债券收入(新增）</t>
    <phoneticPr fontId="3" type="noConversion"/>
  </si>
  <si>
    <t xml:space="preserve">    地方政府债券转贷支出（新增）</t>
    <phoneticPr fontId="3" type="noConversion"/>
  </si>
  <si>
    <t>上级补助收入</t>
    <phoneticPr fontId="1" type="noConversion"/>
  </si>
  <si>
    <t>补助镇街合计</t>
    <phoneticPr fontId="3" type="noConversion"/>
  </si>
  <si>
    <t>一、上级补助收入</t>
  </si>
  <si>
    <t>二、调入资金</t>
  </si>
  <si>
    <t>一、上解上级支出</t>
    <phoneticPr fontId="3" type="noConversion"/>
  </si>
  <si>
    <t>补助下级支出</t>
    <phoneticPr fontId="1" type="noConversion"/>
  </si>
  <si>
    <t>一、上级补助收入</t>
    <phoneticPr fontId="3" type="noConversion"/>
  </si>
  <si>
    <t>二、结转下年</t>
    <phoneticPr fontId="3" type="noConversion"/>
  </si>
  <si>
    <t>全区收入合计</t>
    <phoneticPr fontId="3" type="noConversion"/>
  </si>
  <si>
    <t>全区支出合计</t>
    <phoneticPr fontId="3" type="noConversion"/>
  </si>
  <si>
    <t>区级</t>
  </si>
  <si>
    <t>一、上级补助收入</t>
    <phoneticPr fontId="32" type="noConversion"/>
  </si>
  <si>
    <t>二、镇街上解收入</t>
  </si>
  <si>
    <t>六、上年结转结余</t>
    <phoneticPr fontId="3" type="noConversion"/>
  </si>
  <si>
    <t>一、上解上级支出</t>
    <phoneticPr fontId="32" type="noConversion"/>
  </si>
  <si>
    <t>二、补助镇街支出</t>
  </si>
  <si>
    <t>文化旅游体育与传媒支出</t>
    <phoneticPr fontId="1" type="noConversion"/>
  </si>
  <si>
    <t>卫生健康支出</t>
    <phoneticPr fontId="1" type="noConversion"/>
  </si>
  <si>
    <t>自然资源海洋气象等支出</t>
    <phoneticPr fontId="1" type="noConversion"/>
  </si>
  <si>
    <t>上级补助收入</t>
    <phoneticPr fontId="3" type="noConversion"/>
  </si>
  <si>
    <t>一、上级补助收入</t>
    <phoneticPr fontId="1" type="noConversion"/>
  </si>
  <si>
    <t>三、上年结转</t>
    <phoneticPr fontId="3" type="noConversion"/>
  </si>
  <si>
    <t>一、上解上级支出</t>
    <phoneticPr fontId="1" type="noConversion"/>
  </si>
  <si>
    <t xml:space="preserve">    上年结转</t>
    <phoneticPr fontId="1" type="noConversion"/>
  </si>
  <si>
    <t>　　环保税</t>
    <phoneticPr fontId="3" type="noConversion"/>
  </si>
  <si>
    <t>表24</t>
    <phoneticPr fontId="3" type="noConversion"/>
  </si>
  <si>
    <t xml:space="preserve">    资源税</t>
  </si>
  <si>
    <t xml:space="preserve">    土地增值税</t>
  </si>
  <si>
    <t xml:space="preserve">    耕地占用税</t>
  </si>
  <si>
    <t>二、国防支出</t>
    <phoneticPr fontId="32" type="noConversion"/>
  </si>
  <si>
    <t>三、公共安全支出</t>
    <phoneticPr fontId="32" type="noConversion"/>
  </si>
  <si>
    <t>四、教育支出</t>
    <phoneticPr fontId="32" type="noConversion"/>
  </si>
  <si>
    <t>五、科学技术支出</t>
    <phoneticPr fontId="32" type="noConversion"/>
  </si>
  <si>
    <t>六、文化旅游体育与传媒支出</t>
    <phoneticPr fontId="32" type="noConversion"/>
  </si>
  <si>
    <t>七、社会保障和就业支出</t>
    <phoneticPr fontId="32" type="noConversion"/>
  </si>
  <si>
    <t>九、节能环保支出</t>
    <phoneticPr fontId="32" type="noConversion"/>
  </si>
  <si>
    <t>八、卫生健康支出</t>
    <phoneticPr fontId="32" type="noConversion"/>
  </si>
  <si>
    <t>二十二、债务付息支出</t>
    <phoneticPr fontId="32" type="noConversion"/>
  </si>
  <si>
    <t>二十一、其他支出</t>
    <phoneticPr fontId="32" type="noConversion"/>
  </si>
  <si>
    <t>二十、预备费</t>
    <phoneticPr fontId="32" type="noConversion"/>
  </si>
  <si>
    <t>十九、灾害防治及应急管理支出</t>
    <phoneticPr fontId="32" type="noConversion"/>
  </si>
  <si>
    <t>十八、粮油物资储备支出</t>
    <phoneticPr fontId="32" type="noConversion"/>
  </si>
  <si>
    <t>十七、住房保障支出</t>
    <phoneticPr fontId="32" type="noConversion"/>
  </si>
  <si>
    <t>十六、自然资源海洋气象等支出</t>
    <phoneticPr fontId="32" type="noConversion"/>
  </si>
  <si>
    <t>十五、金融支出</t>
    <phoneticPr fontId="32" type="noConversion"/>
  </si>
  <si>
    <t>十四、商业服务业等支出</t>
    <phoneticPr fontId="32" type="noConversion"/>
  </si>
  <si>
    <t>十三、资源勘探信息等支出</t>
    <phoneticPr fontId="32" type="noConversion"/>
  </si>
  <si>
    <t>十二、交通运输支出</t>
    <phoneticPr fontId="32" type="noConversion"/>
  </si>
  <si>
    <t>十一、农林水支出</t>
    <phoneticPr fontId="32" type="noConversion"/>
  </si>
  <si>
    <t>十、城乡社区支出</t>
    <phoneticPr fontId="32" type="noConversion"/>
  </si>
  <si>
    <t>六、城市基础设施配套费收入</t>
    <phoneticPr fontId="3" type="noConversion"/>
  </si>
  <si>
    <t>七、污水处理费收入</t>
    <phoneticPr fontId="1" type="noConversion"/>
  </si>
  <si>
    <t>二、社会保障和就业支出</t>
    <phoneticPr fontId="3" type="noConversion"/>
  </si>
  <si>
    <t>三、城乡社区支出</t>
    <phoneticPr fontId="3" type="noConversion"/>
  </si>
  <si>
    <t>四、农林水支出</t>
    <phoneticPr fontId="3" type="noConversion"/>
  </si>
  <si>
    <t xml:space="preserve">  人大事务</t>
  </si>
  <si>
    <t xml:space="preserve">    其他审计事务支出</t>
  </si>
  <si>
    <t xml:space="preserve">  海关事务</t>
  </si>
  <si>
    <t xml:space="preserve">    其他商贸事务支出</t>
  </si>
  <si>
    <t xml:space="preserve">  港澳台事务</t>
  </si>
  <si>
    <t xml:space="preserve">    其他港澳台侨事务支出</t>
  </si>
  <si>
    <t xml:space="preserve">    其他统战事务支出</t>
  </si>
  <si>
    <t xml:space="preserve">  市场监督管理事务</t>
  </si>
  <si>
    <t xml:space="preserve">  国防动员</t>
  </si>
  <si>
    <t xml:space="preserve">    人民防空</t>
  </si>
  <si>
    <t xml:space="preserve">    预备役部队</t>
  </si>
  <si>
    <t xml:space="preserve">  其他国防支出</t>
  </si>
  <si>
    <t xml:space="preserve">    其他国防支出</t>
  </si>
  <si>
    <t xml:space="preserve">  武装警察部队</t>
  </si>
  <si>
    <t xml:space="preserve">    内卫</t>
  </si>
  <si>
    <t xml:space="preserve">    武装警察部队</t>
  </si>
  <si>
    <t xml:space="preserve">  公安</t>
  </si>
  <si>
    <t xml:space="preserve">    执法办案</t>
  </si>
  <si>
    <t xml:space="preserve">    基层司法业务</t>
  </si>
  <si>
    <t xml:space="preserve">    律师公证管理</t>
  </si>
  <si>
    <t xml:space="preserve">    司法统一考试</t>
  </si>
  <si>
    <t xml:space="preserve">    社区矫正</t>
  </si>
  <si>
    <t xml:space="preserve">    司法鉴定</t>
  </si>
  <si>
    <t xml:space="preserve">    法制建设</t>
  </si>
  <si>
    <t xml:space="preserve">    其他司法支出</t>
  </si>
  <si>
    <t xml:space="preserve">  特殊教育</t>
  </si>
  <si>
    <t xml:space="preserve">    特殊学校教育</t>
  </si>
  <si>
    <t xml:space="preserve">    教师进修</t>
  </si>
  <si>
    <t xml:space="preserve">  教育费附加安排的支出</t>
  </si>
  <si>
    <t xml:space="preserve">    其他教育费附加安排的支出</t>
  </si>
  <si>
    <t xml:space="preserve">    其他技术研究与开发支出</t>
  </si>
  <si>
    <t xml:space="preserve">    青少年科技活动</t>
  </si>
  <si>
    <t xml:space="preserve">  文化和旅游</t>
  </si>
  <si>
    <t xml:space="preserve">    文化活动</t>
  </si>
  <si>
    <t xml:space="preserve">    文化和旅游市场管理</t>
  </si>
  <si>
    <t xml:space="preserve">    旅游宣传</t>
  </si>
  <si>
    <t xml:space="preserve">    其他文化和旅游支出</t>
  </si>
  <si>
    <t xml:space="preserve">    其他体育支出</t>
  </si>
  <si>
    <t xml:space="preserve">  新闻出版电影</t>
  </si>
  <si>
    <t xml:space="preserve">    新闻通讯</t>
  </si>
  <si>
    <t xml:space="preserve">  广播电视</t>
  </si>
  <si>
    <t xml:space="preserve">    广播</t>
  </si>
  <si>
    <t xml:space="preserve">    电视</t>
  </si>
  <si>
    <t xml:space="preserve">    其他广播电视支出</t>
  </si>
  <si>
    <t xml:space="preserve">    就业管理事务</t>
  </si>
  <si>
    <t xml:space="preserve">    对机关事业单位基本养老保险基金的补助</t>
  </si>
  <si>
    <t xml:space="preserve">  企业改革补助</t>
  </si>
  <si>
    <t xml:space="preserve">    企业关闭破产补助</t>
  </si>
  <si>
    <t xml:space="preserve">    公益性岗位补贴</t>
  </si>
  <si>
    <t xml:space="preserve">    在乡复员、退伍军人生活补助</t>
  </si>
  <si>
    <t xml:space="preserve">    义务兵优待</t>
  </si>
  <si>
    <t xml:space="preserve">    军队移交政府的离退休人员安置</t>
  </si>
  <si>
    <t xml:space="preserve">    军队转业干部安置</t>
  </si>
  <si>
    <t xml:space="preserve">    其他退役安置支出</t>
  </si>
  <si>
    <t xml:space="preserve">    老年福利</t>
  </si>
  <si>
    <t xml:space="preserve">    残疾人就业和扶贫</t>
  </si>
  <si>
    <t xml:space="preserve">    残疾人体育</t>
  </si>
  <si>
    <t xml:space="preserve">    残疾人生活和护理补贴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</si>
  <si>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</si>
  <si>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</si>
  <si>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</si>
  <si>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退役军人管理事务</t>
  </si>
  <si>
    <t xml:space="preserve">    拥军优属</t>
  </si>
  <si>
    <t xml:space="preserve">    部队供应</t>
  </si>
  <si>
    <t xml:space="preserve">  卫生健康管理事务</t>
  </si>
  <si>
    <t xml:space="preserve">    其他卫生健康管理事务支出</t>
  </si>
  <si>
    <t xml:space="preserve">    精神病医院</t>
  </si>
  <si>
    <t xml:space="preserve">    乡镇卫生院</t>
  </si>
  <si>
    <t xml:space="preserve">    其他基层医疗卫生机构支出</t>
  </si>
  <si>
    <t xml:space="preserve">    基本公共卫生服务</t>
  </si>
  <si>
    <t xml:space="preserve">  财政对基本医疗保险基金的补助</t>
  </si>
  <si>
    <t xml:space="preserve">    财政对基本医疗保险基金的补助</t>
  </si>
  <si>
    <t xml:space="preserve">    财政对城乡居民基本医疗保险基金的补助</t>
  </si>
  <si>
    <t xml:space="preserve">    其他医疗救助支出</t>
  </si>
  <si>
    <t xml:space="preserve">  其他卫生健康支出</t>
  </si>
  <si>
    <t xml:space="preserve">    其他卫生健康支出</t>
  </si>
  <si>
    <t xml:space="preserve">    环境保护法规、规划及标准</t>
  </si>
  <si>
    <t xml:space="preserve">    天然林保护工程建设</t>
  </si>
  <si>
    <t xml:space="preserve">    退耕现金</t>
  </si>
  <si>
    <t xml:space="preserve">    环境监测与信息</t>
  </si>
  <si>
    <t xml:space="preserve">    环境执法监察</t>
  </si>
  <si>
    <t xml:space="preserve">    城管执法</t>
  </si>
  <si>
    <t xml:space="preserve">    小城镇基础设施建设</t>
  </si>
  <si>
    <t xml:space="preserve">    农业生产支持补贴</t>
  </si>
  <si>
    <t xml:space="preserve">    成品油价格改革对渔业的补贴</t>
  </si>
  <si>
    <t xml:space="preserve">    其他农业支出</t>
  </si>
  <si>
    <t xml:space="preserve">    林业事业机构</t>
  </si>
  <si>
    <t xml:space="preserve">    森林资源管理</t>
  </si>
  <si>
    <t xml:space="preserve">    林业执法与监督</t>
  </si>
  <si>
    <t xml:space="preserve">    防灾减灾</t>
  </si>
  <si>
    <t xml:space="preserve">    行业业务管理</t>
  </si>
  <si>
    <t xml:space="preserve">    其他林业和草原支出</t>
  </si>
  <si>
    <t xml:space="preserve">    水利执法监督</t>
  </si>
  <si>
    <t xml:space="preserve">    农田水利</t>
  </si>
  <si>
    <t xml:space="preserve">    江河湖库水系综合整治</t>
  </si>
  <si>
    <t xml:space="preserve">    大中型水库移民后期扶持专项支出</t>
  </si>
  <si>
    <t xml:space="preserve">    其他扶贫支出</t>
  </si>
  <si>
    <t xml:space="preserve">    土地治理</t>
  </si>
  <si>
    <t xml:space="preserve">    产业化发展</t>
  </si>
  <si>
    <t xml:space="preserve">    其他农业综合开发支出</t>
  </si>
  <si>
    <t xml:space="preserve">  农村综合改革</t>
  </si>
  <si>
    <t xml:space="preserve">    对村级一事一议的补助</t>
  </si>
  <si>
    <t xml:space="preserve">    对村民委员会和村党支部的补助</t>
  </si>
  <si>
    <t xml:space="preserve">    公路运输信息化建设</t>
  </si>
  <si>
    <t xml:space="preserve">    公路还贷专项</t>
  </si>
  <si>
    <t xml:space="preserve">    铁路专项运输</t>
  </si>
  <si>
    <t xml:space="preserve">  成品油价格改革对交通运输的补贴</t>
  </si>
  <si>
    <t xml:space="preserve">    成品油价格改革补贴其他支出</t>
  </si>
  <si>
    <t xml:space="preserve">    车辆购置税用于农村公路建设支出</t>
  </si>
  <si>
    <t xml:space="preserve">    其他工业和信息产业监管支出</t>
  </si>
  <si>
    <t xml:space="preserve">    其他国有资产监管支出</t>
  </si>
  <si>
    <t xml:space="preserve">  其他资源勘探信息等支出</t>
  </si>
  <si>
    <t xml:space="preserve">    其他商业服务业支出</t>
  </si>
  <si>
    <t xml:space="preserve">  自然资源事务</t>
  </si>
  <si>
    <t xml:space="preserve">    自然资源行业业务管理</t>
  </si>
  <si>
    <t xml:space="preserve">    国土资源调查</t>
  </si>
  <si>
    <t xml:space="preserve">    其他自然资源事务支出</t>
  </si>
  <si>
    <t xml:space="preserve">    其他气象事务支出</t>
  </si>
  <si>
    <t xml:space="preserve">  其他自然资源海洋气象等支出</t>
  </si>
  <si>
    <t xml:space="preserve">    其他国土海洋气象等支出</t>
  </si>
  <si>
    <t xml:space="preserve">    其他自然资源海洋气象等支出</t>
  </si>
  <si>
    <t xml:space="preserve">    廉租住房</t>
  </si>
  <si>
    <t xml:space="preserve">    棚户区改造</t>
  </si>
  <si>
    <t xml:space="preserve">    农村危房改造</t>
  </si>
  <si>
    <t xml:space="preserve">    保障性住房租金补贴</t>
  </si>
  <si>
    <t xml:space="preserve">    其他保障性安居工程支出</t>
  </si>
  <si>
    <t xml:space="preserve">  应急管理事务</t>
  </si>
  <si>
    <t xml:space="preserve">  消防事务</t>
  </si>
  <si>
    <t xml:space="preserve">  煤矿安全</t>
  </si>
  <si>
    <t xml:space="preserve">  自然灾害防治</t>
  </si>
  <si>
    <t xml:space="preserve">  年初预留</t>
  </si>
  <si>
    <t xml:space="preserve">    地方政府其他一般债务付息支出</t>
  </si>
  <si>
    <t xml:space="preserve">  旅游发展基金支出</t>
  </si>
  <si>
    <t xml:space="preserve">    地方旅游开发项目补助</t>
  </si>
  <si>
    <t xml:space="preserve">  大中型水库移民后期扶持基金支出</t>
  </si>
  <si>
    <t xml:space="preserve">    移民补助</t>
  </si>
  <si>
    <t xml:space="preserve">    基础设施建设和经济发展</t>
  </si>
  <si>
    <t xml:space="preserve">  小型水库移民扶助基金安排的支出</t>
  </si>
  <si>
    <t xml:space="preserve">    农村基础设施建设支出</t>
  </si>
  <si>
    <t xml:space="preserve">    棚户区改造支出</t>
  </si>
  <si>
    <t xml:space="preserve">  污水处理费安排的支出</t>
  </si>
  <si>
    <t xml:space="preserve">  大中型水库库区基金安排的支出</t>
  </si>
  <si>
    <t xml:space="preserve">    解决移民遗留问题</t>
  </si>
  <si>
    <t xml:space="preserve">  国家重大水利工程建设基金安排的支出</t>
  </si>
  <si>
    <t xml:space="preserve">    其他彩票发行销售机构业务费安排的支出</t>
  </si>
  <si>
    <t xml:space="preserve">  彩票公益金安排的支出</t>
  </si>
  <si>
    <t xml:space="preserve">    用于残疾人事业的彩票公益金支出（福彩金）</t>
  </si>
  <si>
    <t>二、社会保障和就业支出</t>
    <phoneticPr fontId="1" type="noConversion"/>
  </si>
  <si>
    <t>三、城乡社区支出</t>
    <phoneticPr fontId="1" type="noConversion"/>
  </si>
  <si>
    <t>四、农林水支出</t>
    <phoneticPr fontId="1" type="noConversion"/>
  </si>
  <si>
    <t>五、其他支出</t>
    <phoneticPr fontId="1" type="noConversion"/>
  </si>
  <si>
    <t xml:space="preserve">    环境保护税</t>
  </si>
  <si>
    <t xml:space="preserve">    捐赠收入</t>
  </si>
  <si>
    <t xml:space="preserve">    政府住房基金收入</t>
  </si>
  <si>
    <t xml:space="preserve">      社会事业发展规划</t>
  </si>
  <si>
    <t xml:space="preserve">      信息事务</t>
  </si>
  <si>
    <t xml:space="preserve">      其他审计事务支出</t>
  </si>
  <si>
    <t xml:space="preserve">      其他宗教事务支出</t>
  </si>
  <si>
    <t xml:space="preserve">      其他港澳台侨事务支出</t>
  </si>
  <si>
    <t xml:space="preserve">    其他一般公共服务支出(款)</t>
  </si>
  <si>
    <t xml:space="preserve">      其他一般公共服务支出(项)</t>
  </si>
  <si>
    <t xml:space="preserve">    国防动员</t>
  </si>
  <si>
    <t xml:space="preserve">      人民防空</t>
  </si>
  <si>
    <t xml:space="preserve">      预备役部队</t>
  </si>
  <si>
    <t xml:space="preserve">    其他国防支出(款)</t>
  </si>
  <si>
    <t xml:space="preserve">      其他国防支出(项)</t>
  </si>
  <si>
    <t xml:space="preserve">    武装警察</t>
  </si>
  <si>
    <t xml:space="preserve">      内卫</t>
  </si>
  <si>
    <t xml:space="preserve">      消防</t>
  </si>
  <si>
    <t xml:space="preserve">    公安</t>
  </si>
  <si>
    <t xml:space="preserve">      网络运行及维护</t>
  </si>
  <si>
    <t xml:space="preserve">      社区矫正</t>
  </si>
  <si>
    <t xml:space="preserve">      司法鉴定</t>
  </si>
  <si>
    <t xml:space="preserve">    其他公共安全支出(款)</t>
  </si>
  <si>
    <t xml:space="preserve">      其他公共安全支出(项)</t>
  </si>
  <si>
    <t xml:space="preserve">    特殊教育</t>
  </si>
  <si>
    <t xml:space="preserve">      特殊学校教育</t>
  </si>
  <si>
    <t xml:space="preserve">    教育费附加安排的支出</t>
  </si>
  <si>
    <t xml:space="preserve">      其他教育费附加安排的支出</t>
  </si>
  <si>
    <t xml:space="preserve">    其他教育支出(款)</t>
  </si>
  <si>
    <t xml:space="preserve">      其他教育支出(项)</t>
  </si>
  <si>
    <t xml:space="preserve">    其他文化体育与传媒支出(款)</t>
  </si>
  <si>
    <t xml:space="preserve">      其他文化体育与传媒支出(项)</t>
  </si>
  <si>
    <t xml:space="preserve">  社会保障和就业支出</t>
  </si>
  <si>
    <t xml:space="preserve">      就业管理事务</t>
  </si>
  <si>
    <t xml:space="preserve">      社会保险业务管理事务</t>
  </si>
  <si>
    <t xml:space="preserve">      劳动人事争议调解仲裁</t>
  </si>
  <si>
    <t xml:space="preserve">      拥军优属</t>
  </si>
  <si>
    <t xml:space="preserve">      社会保险补贴</t>
  </si>
  <si>
    <t xml:space="preserve">      公益性岗位补贴</t>
  </si>
  <si>
    <t xml:space="preserve">      职业技能鉴定补贴</t>
  </si>
  <si>
    <t xml:space="preserve">      在乡复员、退伍军人生活补助</t>
  </si>
  <si>
    <t xml:space="preserve">      义务兵优待</t>
  </si>
  <si>
    <t xml:space="preserve">      退役士兵安置</t>
  </si>
  <si>
    <t xml:space="preserve">      其他退役安置支出</t>
  </si>
  <si>
    <t xml:space="preserve">      残疾人体育</t>
  </si>
  <si>
    <t xml:space="preserve">      残疾人生活和护理补贴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</si>
  <si>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</si>
  <si>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</si>
  <si>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</si>
  <si>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其他社会保障和就业支出(款)</t>
  </si>
  <si>
    <t xml:space="preserve">      其他社会保障和就业支出(项)</t>
  </si>
  <si>
    <t xml:space="preserve">      城市社区卫生机构</t>
  </si>
  <si>
    <t xml:space="preserve">      乡镇卫生院</t>
  </si>
  <si>
    <t xml:space="preserve">      财政对城乡居民基本医疗保险基金的补助</t>
  </si>
  <si>
    <t xml:space="preserve">      其他医疗救助支出</t>
  </si>
  <si>
    <t xml:space="preserve">      环境保护法规、规划及标准</t>
  </si>
  <si>
    <t xml:space="preserve">      天然林保护工程建设 </t>
  </si>
  <si>
    <t xml:space="preserve">      其他天然林保护支出</t>
  </si>
  <si>
    <t xml:space="preserve">      退耕现金</t>
  </si>
  <si>
    <t xml:space="preserve">    能源节约利用(款)</t>
  </si>
  <si>
    <t xml:space="preserve">      能源节能利用(项)</t>
  </si>
  <si>
    <t xml:space="preserve">    可再生能源(款)</t>
  </si>
  <si>
    <t xml:space="preserve">       可再生能源(项)</t>
  </si>
  <si>
    <t xml:space="preserve">    其他节能环保支出(款)</t>
  </si>
  <si>
    <t xml:space="preserve">      其他节能环保支出(项)</t>
  </si>
  <si>
    <t xml:space="preserve">  城乡社区支出</t>
  </si>
  <si>
    <t xml:space="preserve">      城管执法</t>
  </si>
  <si>
    <t xml:space="preserve">    城乡社区规划与管理(款)</t>
  </si>
  <si>
    <t xml:space="preserve">      城乡社区规划与管理(项)</t>
  </si>
  <si>
    <t xml:space="preserve">    城乡社区环境卫生(款)</t>
  </si>
  <si>
    <t xml:space="preserve">      城乡社区环境卫生(项)</t>
  </si>
  <si>
    <t xml:space="preserve">    建设市场管理与监督(款)</t>
  </si>
  <si>
    <t xml:space="preserve">      建设市场管理与监督(项)</t>
  </si>
  <si>
    <t xml:space="preserve">    其他城乡社区支出(款)</t>
  </si>
  <si>
    <t xml:space="preserve">      其他城乡社区支出(项)</t>
  </si>
  <si>
    <t xml:space="preserve">      防灾救灾</t>
  </si>
  <si>
    <t xml:space="preserve">      农业生产支持补贴</t>
  </si>
  <si>
    <t xml:space="preserve">      农村公益事业</t>
  </si>
  <si>
    <t xml:space="preserve">      成品油价格改革对渔业的补贴</t>
  </si>
  <si>
    <t xml:space="preserve">      农田水利</t>
  </si>
  <si>
    <t xml:space="preserve">      江河湖库水系综合整治</t>
  </si>
  <si>
    <t xml:space="preserve">      水利安全监督</t>
  </si>
  <si>
    <t xml:space="preserve">      农村人畜饮水</t>
  </si>
  <si>
    <t xml:space="preserve">      土地治理</t>
  </si>
  <si>
    <t xml:space="preserve">      产业化发展</t>
  </si>
  <si>
    <t xml:space="preserve">      对村级一事一议的补助</t>
  </si>
  <si>
    <t xml:space="preserve">      对村集体经济组织的补助</t>
  </si>
  <si>
    <t xml:space="preserve">      创业担保贷款贴息</t>
  </si>
  <si>
    <t xml:space="preserve">      交通运输信息化建设</t>
  </si>
  <si>
    <t xml:space="preserve">      铁路专项运输</t>
  </si>
  <si>
    <t xml:space="preserve">      其他工业和信息产业监管支出</t>
  </si>
  <si>
    <t xml:space="preserve">      其他国有资产监管支出</t>
  </si>
  <si>
    <t xml:space="preserve">    其他资源勘探信息等支出(款)</t>
  </si>
  <si>
    <t xml:space="preserve">      其他资源勘探信息等支出(项)</t>
  </si>
  <si>
    <t xml:space="preserve">      民贸民品贷款贴息</t>
  </si>
  <si>
    <t xml:space="preserve">      旅游宣传</t>
  </si>
  <si>
    <t xml:space="preserve">    其他商业服务业等支出(款)</t>
  </si>
  <si>
    <t xml:space="preserve">      其他商业服务业等支出(项)</t>
  </si>
  <si>
    <t xml:space="preserve">      国土资源规划及管理</t>
  </si>
  <si>
    <t xml:space="preserve">      土地资源利用与保护</t>
  </si>
  <si>
    <t xml:space="preserve">      国土资源行业业务管理</t>
  </si>
  <si>
    <t xml:space="preserve">      国土资源调查</t>
  </si>
  <si>
    <t xml:space="preserve">      土地资源储备支出</t>
  </si>
  <si>
    <t xml:space="preserve">      地质矿产资源利用与保护</t>
  </si>
  <si>
    <t xml:space="preserve">      其他气象事务支出</t>
  </si>
  <si>
    <t xml:space="preserve">      其他国土海洋气象等支出</t>
  </si>
  <si>
    <t xml:space="preserve">      廉租住房</t>
  </si>
  <si>
    <t xml:space="preserve">      农村危房改造</t>
  </si>
  <si>
    <t xml:space="preserve">      保障性住房租金补贴</t>
  </si>
  <si>
    <t xml:space="preserve">      其他保障性安居工程支出</t>
  </si>
  <si>
    <t xml:space="preserve">      其他城乡社区住宅支出</t>
  </si>
  <si>
    <t xml:space="preserve">      储备粮油补贴</t>
  </si>
  <si>
    <t xml:space="preserve">    其他支出(款)</t>
  </si>
  <si>
    <t xml:space="preserve">      其他支出(项)</t>
  </si>
  <si>
    <t xml:space="preserve">  债务付息支出</t>
  </si>
  <si>
    <t xml:space="preserve">      地方政府一般债券付息支出</t>
  </si>
  <si>
    <t xml:space="preserve">  债务发行费用支出</t>
  </si>
  <si>
    <t xml:space="preserve">  一、一般公共服务支出</t>
    <phoneticPr fontId="1" type="noConversion"/>
  </si>
  <si>
    <t xml:space="preserve">  二、国防支出</t>
    <phoneticPr fontId="1" type="noConversion"/>
  </si>
  <si>
    <t xml:space="preserve">  三、公共安全支出</t>
    <phoneticPr fontId="1" type="noConversion"/>
  </si>
  <si>
    <t xml:space="preserve">  四、教育支出</t>
    <phoneticPr fontId="1" type="noConversion"/>
  </si>
  <si>
    <t xml:space="preserve">  五、科学技术支出</t>
    <phoneticPr fontId="1" type="noConversion"/>
  </si>
  <si>
    <t xml:space="preserve">  六、文化体育与传媒支出</t>
    <phoneticPr fontId="1" type="noConversion"/>
  </si>
  <si>
    <t xml:space="preserve">  七、社会保障和就业支出</t>
    <phoneticPr fontId="1" type="noConversion"/>
  </si>
  <si>
    <t xml:space="preserve">  八、医疗卫生与计划生育支出</t>
    <phoneticPr fontId="1" type="noConversion"/>
  </si>
  <si>
    <t xml:space="preserve"> 九、 节能环保支出</t>
    <phoneticPr fontId="1" type="noConversion"/>
  </si>
  <si>
    <t xml:space="preserve">  十、城乡社区支出</t>
    <phoneticPr fontId="1" type="noConversion"/>
  </si>
  <si>
    <t xml:space="preserve">  十一、农林水支出</t>
    <phoneticPr fontId="1" type="noConversion"/>
  </si>
  <si>
    <t xml:space="preserve">  十二、交通运输支出</t>
    <phoneticPr fontId="1" type="noConversion"/>
  </si>
  <si>
    <t xml:space="preserve">  十三、资源勘探信息等支出</t>
    <phoneticPr fontId="1" type="noConversion"/>
  </si>
  <si>
    <t xml:space="preserve">  十四、商业服务业等支出</t>
    <phoneticPr fontId="1" type="noConversion"/>
  </si>
  <si>
    <t xml:space="preserve">  十五、金融支出</t>
    <phoneticPr fontId="1" type="noConversion"/>
  </si>
  <si>
    <t xml:space="preserve"> 十六、 国土海洋气象等支出</t>
    <phoneticPr fontId="1" type="noConversion"/>
  </si>
  <si>
    <t xml:space="preserve"> 十七、 住房保障支出</t>
    <phoneticPr fontId="1" type="noConversion"/>
  </si>
  <si>
    <t xml:space="preserve">  十八、粮油物资储备支出</t>
    <phoneticPr fontId="1" type="noConversion"/>
  </si>
  <si>
    <t xml:space="preserve">  十九、其他支出(类)</t>
    <phoneticPr fontId="1" type="noConversion"/>
  </si>
  <si>
    <t xml:space="preserve"> 二十、 债务付息支出</t>
    <phoneticPr fontId="1" type="noConversion"/>
  </si>
  <si>
    <t xml:space="preserve"> 二十一、债务发行费用支出</t>
    <phoneticPr fontId="1" type="noConversion"/>
  </si>
  <si>
    <t xml:space="preserve">      移民补助</t>
  </si>
  <si>
    <t xml:space="preserve">      基础设施建设和经济发展</t>
  </si>
  <si>
    <t xml:space="preserve">    小型水库移民扶助基金及对应专项债务收入安排的支出</t>
  </si>
  <si>
    <t xml:space="preserve">      农村基础设施建设支出</t>
  </si>
  <si>
    <t xml:space="preserve">      棚户区改造支出</t>
  </si>
  <si>
    <t xml:space="preserve">    城市基础设施配套费及对应专项债务收入安排的支出</t>
  </si>
  <si>
    <t xml:space="preserve">      其他城市基础设施配套费安排的支出</t>
  </si>
  <si>
    <t xml:space="preserve">    大中型水库库区基金及对应专项债务收入安排的支出</t>
  </si>
  <si>
    <t xml:space="preserve">      解决移民遗留问题</t>
  </si>
  <si>
    <t xml:space="preserve">    旅游发展基金支出</t>
  </si>
  <si>
    <t xml:space="preserve">      地方旅游开发项目补助</t>
  </si>
  <si>
    <t xml:space="preserve">      其他彩票发行销售机构业务费安排的支出</t>
  </si>
  <si>
    <t xml:space="preserve">       一般公共服务</t>
    <phoneticPr fontId="1" type="noConversion"/>
  </si>
  <si>
    <t xml:space="preserve">       转移性收入</t>
    <phoneticPr fontId="1" type="noConversion"/>
  </si>
  <si>
    <t xml:space="preserve">       医疗卫生与计划生育</t>
    <phoneticPr fontId="1" type="noConversion"/>
  </si>
  <si>
    <t xml:space="preserve">       其他 </t>
    <phoneticPr fontId="1" type="noConversion"/>
  </si>
  <si>
    <t>体制结算补助</t>
    <phoneticPr fontId="1" type="noConversion"/>
  </si>
  <si>
    <t>固定性转移支付</t>
    <phoneticPr fontId="1" type="noConversion"/>
  </si>
  <si>
    <t>2.固定性转移支付</t>
    <phoneticPr fontId="1" type="noConversion"/>
  </si>
  <si>
    <t>1.体制结算补助</t>
    <phoneticPr fontId="1" type="noConversion"/>
  </si>
  <si>
    <t>4.其他一般性转移支付</t>
    <phoneticPr fontId="1" type="noConversion"/>
  </si>
  <si>
    <t>1.河长制工作补助资金</t>
    <phoneticPr fontId="1" type="noConversion"/>
  </si>
  <si>
    <t>3.农村危房改造资金</t>
    <phoneticPr fontId="1" type="noConversion"/>
  </si>
  <si>
    <t>4.农村公路建设资金</t>
    <phoneticPr fontId="1" type="noConversion"/>
  </si>
  <si>
    <t>彩票公益金安排的支出</t>
  </si>
  <si>
    <t xml:space="preserve">    小型水库移民扶助基金</t>
    <phoneticPr fontId="3" type="noConversion"/>
  </si>
  <si>
    <t xml:space="preserve">    国有土地使用权出让</t>
    <phoneticPr fontId="3" type="noConversion"/>
  </si>
  <si>
    <t xml:space="preserve">    污水处理费</t>
    <phoneticPr fontId="3" type="noConversion"/>
  </si>
  <si>
    <t xml:space="preserve">    城市基础设施配套费</t>
    <phoneticPr fontId="3" type="noConversion"/>
  </si>
  <si>
    <t xml:space="preserve">       其他</t>
    <phoneticPr fontId="3" type="noConversion"/>
  </si>
  <si>
    <t>其他一般性转移支付</t>
  </si>
  <si>
    <t xml:space="preserve">       住房保障</t>
    <phoneticPr fontId="3" type="noConversion"/>
  </si>
  <si>
    <t xml:space="preserve">       其他收入</t>
    <phoneticPr fontId="3" type="noConversion"/>
  </si>
  <si>
    <t>三、调入预算稳定调节基金</t>
    <phoneticPr fontId="32" type="noConversion"/>
  </si>
  <si>
    <t>五、安排预算稳定调节基金</t>
    <phoneticPr fontId="32" type="noConversion"/>
  </si>
  <si>
    <t>城市基础设施配套费安排支出</t>
  </si>
  <si>
    <t xml:space="preserve">    大中型水库库区基金</t>
    <phoneticPr fontId="3" type="noConversion"/>
  </si>
  <si>
    <t>二、国防支出</t>
    <phoneticPr fontId="3" type="noConversion"/>
  </si>
  <si>
    <t>三、公共安全支出</t>
    <phoneticPr fontId="3" type="noConversion"/>
  </si>
  <si>
    <t>四、教育支出</t>
    <phoneticPr fontId="3" type="noConversion"/>
  </si>
  <si>
    <t>五、科学技术支出</t>
    <phoneticPr fontId="3" type="noConversion"/>
  </si>
  <si>
    <t>六、文化体育与传媒支出</t>
    <phoneticPr fontId="3" type="noConversion"/>
  </si>
  <si>
    <t>七、社会保障和就业支出</t>
    <phoneticPr fontId="3" type="noConversion"/>
  </si>
  <si>
    <t>八、医疗卫生与计划生育支出</t>
    <phoneticPr fontId="3" type="noConversion"/>
  </si>
  <si>
    <t>九、节能环保支出</t>
    <phoneticPr fontId="3" type="noConversion"/>
  </si>
  <si>
    <t>十、城乡社区支出</t>
    <phoneticPr fontId="3" type="noConversion"/>
  </si>
  <si>
    <t>十一、农林水支出</t>
    <phoneticPr fontId="3" type="noConversion"/>
  </si>
  <si>
    <t>十二、交通运输支出</t>
    <phoneticPr fontId="3" type="noConversion"/>
  </si>
  <si>
    <t>十三、资源勘探信息等支出</t>
    <phoneticPr fontId="3" type="noConversion"/>
  </si>
  <si>
    <t>十四、商业服务业等支出</t>
    <phoneticPr fontId="3" type="noConversion"/>
  </si>
  <si>
    <t>十五、金融支出</t>
    <phoneticPr fontId="3" type="noConversion"/>
  </si>
  <si>
    <t>十六、国土海洋气象等支出</t>
    <phoneticPr fontId="3" type="noConversion"/>
  </si>
  <si>
    <t>十七、住房保障支出</t>
    <phoneticPr fontId="3" type="noConversion"/>
  </si>
  <si>
    <t>十八、粮油物资储备支出</t>
    <phoneticPr fontId="3" type="noConversion"/>
  </si>
  <si>
    <t>十九、预备费</t>
    <phoneticPr fontId="3" type="noConversion"/>
  </si>
  <si>
    <t>二十、其他支出</t>
    <phoneticPr fontId="3" type="noConversion"/>
  </si>
  <si>
    <t>二十一、债务付息支出</t>
    <phoneticPr fontId="3" type="noConversion"/>
  </si>
  <si>
    <t>二十二、债务发行费用支出</t>
    <phoneticPr fontId="3" type="noConversion"/>
  </si>
  <si>
    <t xml:space="preserve">     固定性转移支付</t>
    <phoneticPr fontId="1" type="noConversion"/>
  </si>
  <si>
    <t xml:space="preserve">     保障性转移支付</t>
    <phoneticPr fontId="1" type="noConversion"/>
  </si>
  <si>
    <t>六、其他政府性基金收入</t>
    <phoneticPr fontId="1" type="noConversion"/>
  </si>
  <si>
    <t>一、国有土地收益基金收入</t>
    <phoneticPr fontId="3" type="noConversion"/>
  </si>
  <si>
    <t>二、农业土地开发资金收入</t>
    <phoneticPr fontId="3" type="noConversion"/>
  </si>
  <si>
    <t>三、国有土地使用权出让收入</t>
    <phoneticPr fontId="3" type="noConversion"/>
  </si>
  <si>
    <t>四、污水处理费收入</t>
    <phoneticPr fontId="3" type="noConversion"/>
  </si>
  <si>
    <t>五、城市基础设施配套费收入</t>
    <phoneticPr fontId="1" type="noConversion"/>
  </si>
  <si>
    <t>一、社会保障和就业支出</t>
    <phoneticPr fontId="3" type="noConversion"/>
  </si>
  <si>
    <t>二、城乡社区支出</t>
    <phoneticPr fontId="3" type="noConversion"/>
  </si>
  <si>
    <t>三、农林水支出</t>
    <phoneticPr fontId="3" type="noConversion"/>
  </si>
  <si>
    <t>四、商业服务业等支出</t>
    <phoneticPr fontId="3" type="noConversion"/>
  </si>
  <si>
    <t>五、其他支出</t>
    <phoneticPr fontId="3" type="noConversion"/>
  </si>
  <si>
    <t>六、债务付息支出</t>
    <phoneticPr fontId="3" type="noConversion"/>
  </si>
  <si>
    <t>七、债务发行费用支出</t>
    <phoneticPr fontId="3" type="noConversion"/>
  </si>
  <si>
    <t xml:space="preserve">    城市建设支出</t>
    <phoneticPr fontId="1" type="noConversion"/>
  </si>
  <si>
    <t>保障性和激励性转移支付</t>
    <phoneticPr fontId="1" type="noConversion"/>
  </si>
  <si>
    <t>3.保障性和激励性转移支付</t>
    <phoneticPr fontId="1" type="noConversion"/>
  </si>
  <si>
    <t xml:space="preserve">    其他科学技术普及支出</t>
  </si>
  <si>
    <t>注：本表详细反映2018年一般公共预算本级支出情况，按《预算法》要求细化到功能分类项级科目。</t>
    <phoneticPr fontId="1" type="noConversion"/>
  </si>
  <si>
    <t>社会保障和就业</t>
    <phoneticPr fontId="1" type="noConversion"/>
  </si>
  <si>
    <t>农林水支出</t>
    <phoneticPr fontId="1" type="noConversion"/>
  </si>
  <si>
    <t>2.敬老院集中供养人员补助及管理</t>
    <phoneticPr fontId="1" type="noConversion"/>
  </si>
  <si>
    <t>二、国防支出</t>
  </si>
  <si>
    <t>三、公共安全支出</t>
  </si>
  <si>
    <t>四、教育支出</t>
  </si>
  <si>
    <t xml:space="preserve">    其他职业教育支出</t>
  </si>
  <si>
    <t>五、科学技术支出</t>
  </si>
  <si>
    <t>六、文化旅游体育与传媒支出</t>
  </si>
  <si>
    <t>七、社会保障和就业支出</t>
  </si>
  <si>
    <t>八、卫生健康支出</t>
  </si>
  <si>
    <t>九、节能环保支出</t>
  </si>
  <si>
    <t>十、城乡社区支出</t>
  </si>
  <si>
    <t>十一、农林水支出</t>
  </si>
  <si>
    <t xml:space="preserve">    其他水利支出</t>
  </si>
  <si>
    <t>十二、交通运输支出</t>
  </si>
  <si>
    <t>十三、资源勘探信息等支出</t>
  </si>
  <si>
    <t>十四、商业服务业等支出</t>
  </si>
  <si>
    <t>十五、金融支出</t>
  </si>
  <si>
    <t>十六、自然资源海洋气象等支出</t>
  </si>
  <si>
    <t>十七、住房保障支出</t>
  </si>
  <si>
    <t>十八、粮油物资储备支出</t>
  </si>
  <si>
    <t>十九、灾害防治及应急管理支出</t>
  </si>
  <si>
    <t>二十、预备费</t>
  </si>
  <si>
    <t>二十一、其他支出</t>
  </si>
  <si>
    <t>二十二、债务付息支出</t>
  </si>
  <si>
    <t xml:space="preserve">注：1.本表直观反映2019年一般公共预算收入与支出的平衡关系。
    2.收入总计（本级收入合计+转移性收入合计）=支出总计（本级支出合计+转移性支出合计）
    </t>
    <phoneticPr fontId="1" type="noConversion"/>
  </si>
  <si>
    <r>
      <t>注：在功能分类的基础上，为衔接表</t>
    </r>
    <r>
      <rPr>
        <sz val="10"/>
        <rFont val="Arial"/>
        <family val="2"/>
      </rPr>
      <t>15</t>
    </r>
    <r>
      <rPr>
        <sz val="10"/>
        <rFont val="宋体"/>
        <charset val="134"/>
      </rPr>
      <t>，将每类支出分为基本支出和项目支出。基本支出，是指部门、单位为保障其机构正常运转、完成日常工作任务所发生的支出，包括人员经费和公用经费；项目支出，是指部门、单位为完成特定的工作任务和事业发展目标，在基本支出之外所发生的支出。</t>
    </r>
    <phoneticPr fontId="1" type="noConversion"/>
  </si>
  <si>
    <t>注：根据支出经济分类改革方案，改革后的经济支出分类科目包括“政府预算支出经济分类科目”和“部门预算支出经济分类科目”。本表按照新的“政府预算支出经济分类科目” 将区本级基本支出细化到款级科目。本表的本级基本支出合计数与表16的本级基本支出合计数相等。</t>
    <phoneticPr fontId="1" type="noConversion"/>
  </si>
  <si>
    <t>2018年全镇财政预算收入执行表</t>
    <phoneticPr fontId="3" type="noConversion"/>
  </si>
  <si>
    <t xml:space="preserve"> 2018年全镇财政预算支出执行表</t>
    <phoneticPr fontId="3" type="noConversion"/>
  </si>
  <si>
    <t>2018年镇级一般公共预算收支执行表</t>
    <phoneticPr fontId="3" type="noConversion"/>
  </si>
  <si>
    <t>2018年镇级一般公共预算本级支出执行表</t>
    <phoneticPr fontId="3" type="noConversion"/>
  </si>
  <si>
    <t>2018年镇级一般公共预算转移支付收支执行表</t>
    <phoneticPr fontId="3" type="noConversion"/>
  </si>
  <si>
    <t xml:space="preserve">2018年镇级一般公共预算转移支付支出执行表 </t>
    <phoneticPr fontId="3" type="noConversion"/>
  </si>
  <si>
    <t>（分单位）</t>
    <phoneticPr fontId="3" type="noConversion"/>
  </si>
  <si>
    <t>2018年镇级政府性基金预算收支执行表</t>
    <phoneticPr fontId="3" type="noConversion"/>
  </si>
  <si>
    <t>2018年镇级政府性基金预算本级支出执行表</t>
    <phoneticPr fontId="3" type="noConversion"/>
  </si>
  <si>
    <t xml:space="preserve">2018年镇级政府性基金预算转移支付收支执行表 </t>
    <phoneticPr fontId="3" type="noConversion"/>
  </si>
  <si>
    <t>2018年镇级国有资本经营预算收支执行表</t>
    <phoneticPr fontId="3" type="noConversion"/>
  </si>
  <si>
    <t>2018年全镇社会保险基金预算收支执行表</t>
    <phoneticPr fontId="3" type="noConversion"/>
  </si>
  <si>
    <t>注：由于社会保险基金预算由重庆市级统筹，镇级没有收支数据。</t>
    <phoneticPr fontId="3" type="noConversion"/>
  </si>
  <si>
    <t>2018年镇政府债务限额及余额情况表</t>
    <phoneticPr fontId="3" type="noConversion"/>
  </si>
  <si>
    <t xml:space="preserve">2019年镇级一般公共预算收支预算表 </t>
    <phoneticPr fontId="3" type="noConversion"/>
  </si>
  <si>
    <t xml:space="preserve">2019年 镇级一般公共预算本级支出预算表 </t>
    <phoneticPr fontId="3" type="noConversion"/>
  </si>
  <si>
    <t xml:space="preserve">2019年镇级一般公共预算本级支出预算表 </t>
    <phoneticPr fontId="3" type="noConversion"/>
  </si>
  <si>
    <t xml:space="preserve">2019年镇级一般公共预算本级基本支出预算表 </t>
    <phoneticPr fontId="3" type="noConversion"/>
  </si>
  <si>
    <t xml:space="preserve">2019年镇级一般公共预算转移支付收支预算表 </t>
    <phoneticPr fontId="3" type="noConversion"/>
  </si>
  <si>
    <t xml:space="preserve">2019年镇级一般公共预算转移支付支出预算表 </t>
    <phoneticPr fontId="3" type="noConversion"/>
  </si>
  <si>
    <t>补助单位合计</t>
    <phoneticPr fontId="3" type="noConversion"/>
  </si>
  <si>
    <t xml:space="preserve">2019年镇级政府性基金预算收支预算表 </t>
    <phoneticPr fontId="3" type="noConversion"/>
  </si>
  <si>
    <t xml:space="preserve">2019年镇级政府性基金预算本级支出预算表 </t>
    <phoneticPr fontId="3" type="noConversion"/>
  </si>
  <si>
    <t xml:space="preserve">2019年镇级政府性基金预算转移支付收支预算表 </t>
    <phoneticPr fontId="3" type="noConversion"/>
  </si>
  <si>
    <t>补助单位支出</t>
    <phoneticPr fontId="1" type="noConversion"/>
  </si>
  <si>
    <t xml:space="preserve">2019年镇级国有资本经营预算收支预算表 </t>
    <phoneticPr fontId="3" type="noConversion"/>
  </si>
  <si>
    <t xml:space="preserve">2019年全镇社会保险基金预算收支预算表 </t>
    <phoneticPr fontId="3" type="noConversion"/>
  </si>
  <si>
    <t xml:space="preserve">注：由于社会保险基金预算由重庆市级统筹，镇级没有收支数据。 </t>
    <phoneticPr fontId="3" type="noConversion"/>
  </si>
  <si>
    <t>补单位街合计</t>
    <phoneticPr fontId="3" type="noConversion"/>
  </si>
  <si>
    <t>二、上解收入</t>
    <phoneticPr fontId="1" type="noConversion"/>
  </si>
  <si>
    <t>二、补助支出</t>
    <phoneticPr fontId="1" type="noConversion"/>
  </si>
  <si>
    <t>六、补助下级</t>
    <phoneticPr fontId="3" type="noConversion"/>
  </si>
  <si>
    <t>补助下级支出</t>
    <phoneticPr fontId="3" type="noConversion"/>
  </si>
  <si>
    <t>注：本表直观反映年初镇对下级的转移支付分项目情况。按照《预算法》规定，转移支付应当分地区、分项目编制。</t>
    <phoneticPr fontId="1" type="noConversion"/>
  </si>
  <si>
    <t>一、上解上级支出</t>
    <phoneticPr fontId="1" type="noConversion"/>
  </si>
  <si>
    <t xml:space="preserve">注：1.本表直观反映2018年一般公共预算收入与支出的平衡关系。
    2.收入总计（本级收入合计+转移性收入合计）=支出总计（本级支出合计+转移性支出合计）。
</t>
    <phoneticPr fontId="1" type="noConversion"/>
  </si>
  <si>
    <t xml:space="preserve">      基层政权和社区建设</t>
    <phoneticPr fontId="1" type="noConversion"/>
  </si>
  <si>
    <t xml:space="preserve">      伤残抚恤</t>
    <phoneticPr fontId="1" type="noConversion"/>
  </si>
  <si>
    <t xml:space="preserve">      农村籍退役士兵老年生活补助</t>
    <phoneticPr fontId="1" type="noConversion"/>
  </si>
  <si>
    <t xml:space="preserve">      地方自然灾害生活补助</t>
    <phoneticPr fontId="1" type="noConversion"/>
  </si>
  <si>
    <t xml:space="preserve">      中央自然灾害生活补助</t>
    <phoneticPr fontId="1" type="noConversion"/>
  </si>
  <si>
    <t xml:space="preserve">    特困人员救助供养</t>
    <phoneticPr fontId="1" type="noConversion"/>
  </si>
  <si>
    <t xml:space="preserve">      城市特困人员救助供养支出</t>
    <phoneticPr fontId="1" type="noConversion"/>
  </si>
  <si>
    <t xml:space="preserve">      农村特困人员救助供养支出</t>
    <phoneticPr fontId="1" type="noConversion"/>
  </si>
  <si>
    <t xml:space="preserve">    其他生活救助</t>
    <phoneticPr fontId="1" type="noConversion"/>
  </si>
  <si>
    <t xml:space="preserve">      其他城市生活救助</t>
    <phoneticPr fontId="1" type="noConversion"/>
  </si>
  <si>
    <t xml:space="preserve">      其他农村生活救助</t>
    <phoneticPr fontId="1" type="noConversion"/>
  </si>
  <si>
    <t xml:space="preserve">  林业和草原</t>
    <phoneticPr fontId="1" type="noConversion"/>
  </si>
  <si>
    <t xml:space="preserve">    委托业务费</t>
    <phoneticPr fontId="1" type="noConversion"/>
  </si>
  <si>
    <t xml:space="preserve">       体制补助</t>
    <phoneticPr fontId="1" type="noConversion"/>
  </si>
  <si>
    <t xml:space="preserve">       体制补助</t>
    <phoneticPr fontId="1" type="noConversion"/>
  </si>
</sst>
</file>

<file path=xl/styles.xml><?xml version="1.0" encoding="utf-8"?>
<styleSheet xmlns="http://schemas.openxmlformats.org/spreadsheetml/2006/main">
  <numFmts count="17">
    <numFmt numFmtId="41" formatCode="_ * #,##0_ ;_ * \-#,##0_ ;_ * &quot;-&quot;_ ;_ @_ "/>
    <numFmt numFmtId="43" formatCode="_ * #,##0.00_ ;_ * \-#,##0.00_ ;_ * &quot;-&quot;??_ ;_ @_ "/>
    <numFmt numFmtId="176" formatCode="0_);[Red]\(0\)"/>
    <numFmt numFmtId="177" formatCode="0.0_ "/>
    <numFmt numFmtId="178" formatCode="0_ "/>
    <numFmt numFmtId="179" formatCode="#,##0_);[Red]\(#,##0\)"/>
    <numFmt numFmtId="180" formatCode="0.0_);[Red]\(0.0\)"/>
    <numFmt numFmtId="181" formatCode="#,##0.0_ "/>
    <numFmt numFmtId="182" formatCode="0.00_ "/>
    <numFmt numFmtId="183" formatCode="0;[Red]0"/>
    <numFmt numFmtId="184" formatCode="0.00_);[Red]\(0.00\)"/>
    <numFmt numFmtId="185" formatCode="________@"/>
    <numFmt numFmtId="186" formatCode="General;General;&quot;-&quot;"/>
    <numFmt numFmtId="187" formatCode="_ * #,##0_ ;_ * \-#,##0_ ;_ * &quot;-&quot;??_ ;_ @_ "/>
    <numFmt numFmtId="188" formatCode="0.0%"/>
    <numFmt numFmtId="189" formatCode="0.00_);\(0.00\)"/>
    <numFmt numFmtId="190" formatCode="#,##0.00_ "/>
  </numFmts>
  <fonts count="99">
    <font>
      <sz val="11"/>
      <color theme="1"/>
      <name val="宋体"/>
      <charset val="134"/>
      <scheme val="minor"/>
    </font>
    <font>
      <sz val="9"/>
      <name val="宋体"/>
      <charset val="134"/>
    </font>
    <font>
      <sz val="10"/>
      <name val="Arial"/>
      <family val="2"/>
    </font>
    <font>
      <sz val="9"/>
      <name val="宋体"/>
      <charset val="134"/>
    </font>
    <font>
      <sz val="14"/>
      <name val="黑体"/>
      <charset val="134"/>
    </font>
    <font>
      <sz val="9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8"/>
      <color indexed="8"/>
      <name val="方正黑体_GBK"/>
      <charset val="134"/>
    </font>
    <font>
      <sz val="11"/>
      <color indexed="8"/>
      <name val="宋体"/>
      <charset val="134"/>
    </font>
    <font>
      <sz val="12"/>
      <name val="黑体"/>
      <charset val="134"/>
    </font>
    <font>
      <sz val="12"/>
      <name val="仿宋_GB2312"/>
      <family val="3"/>
      <charset val="134"/>
    </font>
    <font>
      <sz val="11"/>
      <name val="仿宋_GB2312"/>
      <family val="3"/>
      <charset val="134"/>
    </font>
    <font>
      <sz val="9"/>
      <name val="宋体"/>
      <charset val="134"/>
    </font>
    <font>
      <b/>
      <sz val="12"/>
      <name val="仿宋_GB2312"/>
      <family val="3"/>
      <charset val="134"/>
    </font>
    <font>
      <sz val="12"/>
      <name val="宋体"/>
      <charset val="134"/>
    </font>
    <font>
      <sz val="11"/>
      <name val="黑体"/>
      <charset val="134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sz val="10"/>
      <color indexed="8"/>
      <name val="宋体"/>
      <charset val="134"/>
    </font>
    <font>
      <sz val="14"/>
      <color indexed="8"/>
      <name val="宋体"/>
      <charset val="134"/>
    </font>
    <font>
      <sz val="10"/>
      <name val="宋体"/>
      <charset val="134"/>
    </font>
    <font>
      <sz val="10"/>
      <name val="仿宋_GB2312"/>
      <family val="3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8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b/>
      <sz val="12"/>
      <color indexed="8"/>
      <name val="宋体"/>
      <charset val="134"/>
    </font>
    <font>
      <sz val="14"/>
      <name val="黑体"/>
      <charset val="134"/>
    </font>
    <font>
      <sz val="18"/>
      <color indexed="8"/>
      <name val="方正黑体_GBK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2"/>
      <name val="黑体"/>
      <charset val="134"/>
    </font>
    <font>
      <b/>
      <sz val="16"/>
      <name val="黑体"/>
      <charset val="134"/>
    </font>
    <font>
      <sz val="14"/>
      <color indexed="8"/>
      <name val="黑体"/>
      <charset val="134"/>
    </font>
    <font>
      <sz val="18"/>
      <color indexed="8"/>
      <name val="方正小标宋_GBK"/>
      <charset val="134"/>
    </font>
    <font>
      <sz val="14"/>
      <color indexed="8"/>
      <name val="方正黑体_GBK"/>
      <charset val="134"/>
    </font>
    <font>
      <sz val="19"/>
      <color indexed="8"/>
      <name val="方正小标宋_GBK"/>
      <charset val="134"/>
    </font>
    <font>
      <b/>
      <sz val="11"/>
      <color indexed="8"/>
      <name val="宋体"/>
      <charset val="134"/>
    </font>
    <font>
      <sz val="18"/>
      <name val="方正小标宋_GBK"/>
      <charset val="134"/>
    </font>
    <font>
      <sz val="11"/>
      <color indexed="8"/>
      <name val="宋体"/>
      <charset val="134"/>
    </font>
    <font>
      <sz val="8"/>
      <name val="方正黑体_GBK"/>
      <charset val="134"/>
    </font>
    <font>
      <sz val="11"/>
      <name val="宋体"/>
      <charset val="134"/>
    </font>
    <font>
      <sz val="13"/>
      <color indexed="8"/>
      <name val="黑体"/>
      <charset val="134"/>
    </font>
    <font>
      <b/>
      <sz val="11"/>
      <name val="宋体"/>
      <charset val="134"/>
    </font>
    <font>
      <sz val="11"/>
      <color indexed="8"/>
      <name val="黑体"/>
      <charset val="134"/>
    </font>
    <font>
      <sz val="11"/>
      <color indexed="8"/>
      <name val="仿宋_GB2312"/>
      <family val="3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2"/>
      <name val="方正仿宋_GBK"/>
      <charset val="134"/>
    </font>
    <font>
      <sz val="12"/>
      <name val="方正细黑一简体"/>
      <family val="3"/>
      <charset val="134"/>
    </font>
    <font>
      <b/>
      <sz val="14"/>
      <name val="黑体"/>
      <charset val="134"/>
    </font>
    <font>
      <sz val="19"/>
      <name val="方正小标宋_GBK"/>
      <charset val="134"/>
    </font>
    <font>
      <sz val="8"/>
      <name val="黑体"/>
      <charset val="134"/>
    </font>
    <font>
      <sz val="10"/>
      <color indexed="8"/>
      <name val="宋体"/>
      <charset val="134"/>
    </font>
    <font>
      <sz val="16"/>
      <name val="方正小标宋_GBK"/>
      <charset val="134"/>
    </font>
    <font>
      <sz val="9"/>
      <name val="方正楷体_GBK"/>
      <charset val="134"/>
    </font>
    <font>
      <sz val="10"/>
      <name val="黑体"/>
      <charset val="134"/>
    </font>
    <font>
      <sz val="10"/>
      <name val="Times New Roman"/>
      <family val="1"/>
    </font>
    <font>
      <sz val="14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b/>
      <sz val="10"/>
      <color indexed="8"/>
      <name val="Times New Roman"/>
      <family val="1"/>
    </font>
    <font>
      <sz val="14"/>
      <name val="Times New Roman"/>
      <family val="1"/>
    </font>
    <font>
      <sz val="11"/>
      <color indexed="8"/>
      <name val="宋体"/>
      <charset val="134"/>
    </font>
    <font>
      <sz val="14"/>
      <name val="方正黑体_GBK"/>
      <charset val="134"/>
    </font>
    <font>
      <b/>
      <sz val="14"/>
      <name val="宋体"/>
      <charset val="134"/>
    </font>
    <font>
      <b/>
      <sz val="10"/>
      <name val="宋体"/>
      <charset val="134"/>
    </font>
    <font>
      <b/>
      <sz val="12"/>
      <color indexed="8"/>
      <name val="方正仿宋_GBK"/>
      <charset val="134"/>
    </font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sz val="12"/>
      <color indexed="8"/>
      <name val="宋体"/>
      <charset val="134"/>
    </font>
    <font>
      <b/>
      <sz val="14"/>
      <color indexed="8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</patternFill>
    </fill>
    <fill>
      <patternFill patternType="solid">
        <fgColor rgb="FFC6EFCE"/>
      </patternFill>
    </fill>
  </fills>
  <borders count="20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3">
    <xf numFmtId="0" fontId="0" fillId="0" borderId="0">
      <alignment vertical="center"/>
    </xf>
    <xf numFmtId="0" fontId="47" fillId="2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5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5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95" fillId="12" borderId="0" applyNumberFormat="0" applyBorder="0" applyAlignment="0" applyProtection="0">
      <alignment vertical="center"/>
    </xf>
    <xf numFmtId="0" fontId="95" fillId="9" borderId="0" applyNumberFormat="0" applyBorder="0" applyAlignment="0" applyProtection="0">
      <alignment vertical="center"/>
    </xf>
    <xf numFmtId="0" fontId="95" fillId="10" borderId="0" applyNumberFormat="0" applyBorder="0" applyAlignment="0" applyProtection="0">
      <alignment vertical="center"/>
    </xf>
    <xf numFmtId="0" fontId="95" fillId="13" borderId="0" applyNumberFormat="0" applyBorder="0" applyAlignment="0" applyProtection="0">
      <alignment vertical="center"/>
    </xf>
    <xf numFmtId="0" fontId="95" fillId="14" borderId="0" applyNumberFormat="0" applyBorder="0" applyAlignment="0" applyProtection="0">
      <alignment vertical="center"/>
    </xf>
    <xf numFmtId="0" fontId="95" fillId="15" borderId="0" applyNumberFormat="0" applyBorder="0" applyAlignment="0" applyProtection="0">
      <alignment vertical="center"/>
    </xf>
    <xf numFmtId="9" fontId="6" fillId="0" borderId="0" applyFont="0" applyFill="0" applyBorder="0" applyAlignment="0" applyProtection="0"/>
    <xf numFmtId="0" fontId="70" fillId="0" borderId="1" applyNumberFormat="0" applyFill="0" applyAlignment="0" applyProtection="0">
      <alignment vertical="center"/>
    </xf>
    <xf numFmtId="0" fontId="70" fillId="0" borderId="1" applyNumberFormat="0" applyFill="0" applyAlignment="0" applyProtection="0">
      <alignment vertical="center"/>
    </xf>
    <xf numFmtId="0" fontId="71" fillId="0" borderId="2" applyNumberFormat="0" applyFill="0" applyAlignment="0" applyProtection="0">
      <alignment vertical="center"/>
    </xf>
    <xf numFmtId="0" fontId="71" fillId="0" borderId="2" applyNumberFormat="0" applyFill="0" applyAlignment="0" applyProtection="0">
      <alignment vertical="center"/>
    </xf>
    <xf numFmtId="0" fontId="72" fillId="0" borderId="3" applyNumberFormat="0" applyFill="0" applyAlignment="0" applyProtection="0">
      <alignment vertical="center"/>
    </xf>
    <xf numFmtId="0" fontId="72" fillId="0" borderId="3" applyNumberFormat="0" applyFill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3" fillId="16" borderId="0" applyNumberFormat="0" applyBorder="0" applyAlignment="0" applyProtection="0">
      <alignment vertical="center"/>
    </xf>
    <xf numFmtId="0" fontId="73" fillId="3" borderId="0" applyNumberFormat="0" applyBorder="0" applyAlignment="0" applyProtection="0">
      <alignment vertical="center"/>
    </xf>
    <xf numFmtId="0" fontId="97" fillId="32" borderId="0" applyNumberFormat="0" applyBorder="0" applyAlignment="0" applyProtection="0">
      <alignment vertical="center"/>
    </xf>
    <xf numFmtId="0" fontId="15" fillId="0" borderId="0">
      <alignment vertical="center"/>
    </xf>
    <xf numFmtId="0" fontId="6" fillId="0" borderId="0">
      <alignment vertical="center"/>
    </xf>
    <xf numFmtId="0" fontId="96" fillId="0" borderId="0">
      <alignment vertical="center"/>
    </xf>
    <xf numFmtId="0" fontId="96" fillId="0" borderId="0">
      <alignment vertical="center"/>
    </xf>
    <xf numFmtId="0" fontId="96" fillId="0" borderId="0">
      <alignment vertical="center"/>
    </xf>
    <xf numFmtId="0" fontId="6" fillId="0" borderId="0">
      <alignment vertical="center"/>
    </xf>
    <xf numFmtId="0" fontId="96" fillId="0" borderId="0">
      <alignment vertical="center"/>
    </xf>
    <xf numFmtId="0" fontId="96" fillId="0" borderId="0">
      <alignment vertical="center"/>
    </xf>
    <xf numFmtId="0" fontId="96" fillId="0" borderId="0">
      <alignment vertical="center"/>
    </xf>
    <xf numFmtId="0" fontId="96" fillId="0" borderId="0"/>
    <xf numFmtId="0" fontId="47" fillId="0" borderId="0">
      <alignment vertical="center"/>
    </xf>
    <xf numFmtId="0" fontId="6" fillId="0" borderId="0"/>
    <xf numFmtId="0" fontId="6" fillId="0" borderId="0"/>
    <xf numFmtId="0" fontId="6" fillId="0" borderId="0"/>
    <xf numFmtId="0" fontId="96" fillId="0" borderId="0">
      <alignment vertical="center"/>
    </xf>
    <xf numFmtId="0" fontId="6" fillId="0" borderId="0">
      <alignment vertical="center"/>
    </xf>
    <xf numFmtId="0" fontId="15" fillId="0" borderId="0"/>
    <xf numFmtId="0" fontId="15" fillId="0" borderId="0">
      <alignment vertical="center"/>
    </xf>
    <xf numFmtId="0" fontId="6" fillId="0" borderId="0">
      <alignment vertical="center"/>
    </xf>
    <xf numFmtId="0" fontId="6" fillId="0" borderId="0"/>
    <xf numFmtId="0" fontId="96" fillId="0" borderId="0">
      <alignment vertical="center"/>
    </xf>
    <xf numFmtId="0" fontId="2" fillId="0" borderId="0" applyNumberFormat="0" applyFont="0" applyFill="0" applyBorder="0" applyAlignment="0" applyProtection="0"/>
    <xf numFmtId="0" fontId="6" fillId="0" borderId="0"/>
    <xf numFmtId="0" fontId="36" fillId="0" borderId="0"/>
    <xf numFmtId="0" fontId="96" fillId="0" borderId="0">
      <alignment vertical="center"/>
    </xf>
    <xf numFmtId="0" fontId="6" fillId="0" borderId="0"/>
    <xf numFmtId="0" fontId="96" fillId="0" borderId="0">
      <alignment vertical="center"/>
    </xf>
    <xf numFmtId="0" fontId="2" fillId="0" borderId="0" applyNumberFormat="0" applyFont="0" applyFill="0" applyBorder="0" applyAlignment="0" applyProtection="0"/>
    <xf numFmtId="0" fontId="96" fillId="0" borderId="0">
      <alignment vertical="center"/>
    </xf>
    <xf numFmtId="0" fontId="21" fillId="0" borderId="0"/>
    <xf numFmtId="0" fontId="6" fillId="0" borderId="0">
      <alignment vertical="center"/>
    </xf>
    <xf numFmtId="0" fontId="6" fillId="0" borderId="0"/>
    <xf numFmtId="0" fontId="2" fillId="0" borderId="0"/>
    <xf numFmtId="0" fontId="2" fillId="0" borderId="0"/>
    <xf numFmtId="0" fontId="74" fillId="17" borderId="0" applyNumberFormat="0" applyBorder="0" applyAlignment="0" applyProtection="0">
      <alignment vertical="center"/>
    </xf>
    <xf numFmtId="0" fontId="74" fillId="4" borderId="0" applyNumberFormat="0" applyBorder="0" applyAlignment="0" applyProtection="0">
      <alignment vertical="center"/>
    </xf>
    <xf numFmtId="0" fontId="98" fillId="33" borderId="0" applyNumberFormat="0" applyBorder="0" applyAlignment="0" applyProtection="0">
      <alignment vertical="center"/>
    </xf>
    <xf numFmtId="0" fontId="75" fillId="0" borderId="4" applyNumberFormat="0" applyFill="0" applyAlignment="0" applyProtection="0">
      <alignment vertical="center"/>
    </xf>
    <xf numFmtId="0" fontId="75" fillId="0" borderId="4" applyNumberFormat="0" applyFill="0" applyAlignment="0" applyProtection="0">
      <alignment vertical="center"/>
    </xf>
    <xf numFmtId="0" fontId="76" fillId="19" borderId="5" applyNumberFormat="0" applyAlignment="0" applyProtection="0">
      <alignment vertical="center"/>
    </xf>
    <xf numFmtId="0" fontId="76" fillId="18" borderId="5" applyNumberFormat="0" applyAlignment="0" applyProtection="0">
      <alignment vertical="center"/>
    </xf>
    <xf numFmtId="0" fontId="77" fillId="21" borderId="6" applyNumberFormat="0" applyAlignment="0" applyProtection="0">
      <alignment vertical="center"/>
    </xf>
    <xf numFmtId="0" fontId="77" fillId="20" borderId="6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80" fillId="0" borderId="7" applyNumberFormat="0" applyFill="0" applyAlignment="0" applyProtection="0">
      <alignment vertical="center"/>
    </xf>
    <xf numFmtId="0" fontId="80" fillId="0" borderId="7" applyNumberFormat="0" applyFill="0" applyAlignment="0" applyProtection="0">
      <alignment vertical="center"/>
    </xf>
    <xf numFmtId="43" fontId="54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0" fontId="95" fillId="22" borderId="0" applyNumberFormat="0" applyBorder="0" applyAlignment="0" applyProtection="0">
      <alignment vertical="center"/>
    </xf>
    <xf numFmtId="0" fontId="95" fillId="23" borderId="0" applyNumberFormat="0" applyBorder="0" applyAlignment="0" applyProtection="0">
      <alignment vertical="center"/>
    </xf>
    <xf numFmtId="0" fontId="95" fillId="24" borderId="0" applyNumberFormat="0" applyBorder="0" applyAlignment="0" applyProtection="0">
      <alignment vertical="center"/>
    </xf>
    <xf numFmtId="0" fontId="95" fillId="13" borderId="0" applyNumberFormat="0" applyBorder="0" applyAlignment="0" applyProtection="0">
      <alignment vertical="center"/>
    </xf>
    <xf numFmtId="0" fontId="95" fillId="14" borderId="0" applyNumberFormat="0" applyBorder="0" applyAlignment="0" applyProtection="0">
      <alignment vertical="center"/>
    </xf>
    <xf numFmtId="0" fontId="95" fillId="25" borderId="0" applyNumberFormat="0" applyBorder="0" applyAlignment="0" applyProtection="0">
      <alignment vertical="center"/>
    </xf>
    <xf numFmtId="0" fontId="81" fillId="27" borderId="0" applyNumberFormat="0" applyBorder="0" applyAlignment="0" applyProtection="0">
      <alignment vertical="center"/>
    </xf>
    <xf numFmtId="0" fontId="81" fillId="26" borderId="0" applyNumberFormat="0" applyBorder="0" applyAlignment="0" applyProtection="0">
      <alignment vertical="center"/>
    </xf>
    <xf numFmtId="0" fontId="82" fillId="19" borderId="8" applyNumberFormat="0" applyAlignment="0" applyProtection="0">
      <alignment vertical="center"/>
    </xf>
    <xf numFmtId="0" fontId="82" fillId="18" borderId="8" applyNumberFormat="0" applyAlignment="0" applyProtection="0">
      <alignment vertical="center"/>
    </xf>
    <xf numFmtId="0" fontId="83" fillId="28" borderId="5" applyNumberFormat="0" applyAlignment="0" applyProtection="0">
      <alignment vertical="center"/>
    </xf>
    <xf numFmtId="0" fontId="83" fillId="7" borderId="5" applyNumberFormat="0" applyAlignment="0" applyProtection="0">
      <alignment vertical="center"/>
    </xf>
    <xf numFmtId="0" fontId="2" fillId="0" borderId="0"/>
    <xf numFmtId="0" fontId="6" fillId="30" borderId="9" applyNumberFormat="0" applyFont="0" applyAlignment="0" applyProtection="0">
      <alignment vertical="center"/>
    </xf>
    <xf numFmtId="0" fontId="6" fillId="29" borderId="9" applyNumberFormat="0" applyFont="0" applyAlignment="0" applyProtection="0">
      <alignment vertical="center"/>
    </xf>
  </cellStyleXfs>
  <cellXfs count="423">
    <xf numFmtId="0" fontId="0" fillId="0" borderId="0" xfId="0">
      <alignment vertical="center"/>
    </xf>
    <xf numFmtId="176" fontId="4" fillId="0" borderId="10" xfId="66" applyNumberFormat="1" applyFont="1" applyFill="1" applyBorder="1" applyAlignment="1" applyProtection="1">
      <alignment horizontal="center" vertical="center" wrapText="1"/>
      <protection locked="0"/>
    </xf>
    <xf numFmtId="0" fontId="4" fillId="0" borderId="10" xfId="66" applyFont="1" applyFill="1" applyBorder="1" applyAlignment="1" applyProtection="1">
      <alignment horizontal="center" vertical="center" wrapText="1"/>
      <protection locked="0"/>
    </xf>
    <xf numFmtId="0" fontId="4" fillId="0" borderId="10" xfId="65" applyFont="1" applyFill="1" applyBorder="1" applyAlignment="1" applyProtection="1">
      <alignment horizontal="left" vertical="center" wrapText="1"/>
      <protection locked="0"/>
    </xf>
    <xf numFmtId="0" fontId="4" fillId="0" borderId="10" xfId="36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176" fontId="2" fillId="0" borderId="0" xfId="66" applyNumberFormat="1" applyFill="1" applyAlignment="1" applyProtection="1">
      <alignment vertical="center"/>
      <protection locked="0"/>
    </xf>
    <xf numFmtId="0" fontId="2" fillId="0" borderId="0" xfId="66" applyFill="1" applyAlignment="1" applyProtection="1">
      <alignment vertical="center"/>
      <protection locked="0"/>
    </xf>
    <xf numFmtId="0" fontId="2" fillId="0" borderId="0" xfId="66" applyFont="1" applyFill="1" applyAlignment="1" applyProtection="1">
      <alignment vertical="center" wrapText="1"/>
      <protection locked="0"/>
    </xf>
    <xf numFmtId="0" fontId="96" fillId="0" borderId="0" xfId="36" applyBorder="1" applyAlignment="1">
      <alignment horizontal="right" vertical="center"/>
    </xf>
    <xf numFmtId="0" fontId="11" fillId="0" borderId="0" xfId="0" applyFont="1" applyFill="1" applyAlignment="1">
      <alignment vertical="center"/>
    </xf>
    <xf numFmtId="176" fontId="11" fillId="0" borderId="0" xfId="0" applyNumberFormat="1" applyFont="1" applyFill="1" applyAlignment="1"/>
    <xf numFmtId="179" fontId="11" fillId="0" borderId="0" xfId="0" applyNumberFormat="1" applyFont="1" applyFill="1" applyAlignment="1">
      <alignment vertical="center"/>
    </xf>
    <xf numFmtId="0" fontId="11" fillId="0" borderId="0" xfId="0" applyFont="1" applyFill="1" applyAlignment="1"/>
    <xf numFmtId="0" fontId="4" fillId="0" borderId="10" xfId="0" applyFont="1" applyFill="1" applyBorder="1" applyAlignment="1">
      <alignment horizontal="center" vertical="center"/>
    </xf>
    <xf numFmtId="176" fontId="4" fillId="0" borderId="10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/>
    </xf>
    <xf numFmtId="0" fontId="11" fillId="0" borderId="0" xfId="50" applyFont="1" applyFill="1">
      <alignment vertical="center"/>
    </xf>
    <xf numFmtId="0" fontId="4" fillId="0" borderId="11" xfId="33" applyFont="1" applyFill="1" applyBorder="1" applyAlignment="1">
      <alignment vertical="center"/>
    </xf>
    <xf numFmtId="0" fontId="11" fillId="0" borderId="10" xfId="50" applyFont="1" applyFill="1" applyBorder="1" applyAlignment="1">
      <alignment horizontal="center" vertical="center"/>
    </xf>
    <xf numFmtId="0" fontId="4" fillId="0" borderId="10" xfId="33" applyFont="1" applyFill="1" applyBorder="1" applyAlignment="1">
      <alignment horizontal="left" vertical="center"/>
    </xf>
    <xf numFmtId="0" fontId="11" fillId="0" borderId="0" xfId="50" applyFont="1" applyFill="1" applyAlignment="1">
      <alignment vertical="center"/>
    </xf>
    <xf numFmtId="0" fontId="4" fillId="0" borderId="10" xfId="49" applyFont="1" applyFill="1" applyBorder="1" applyAlignment="1">
      <alignment horizontal="center" vertical="center"/>
    </xf>
    <xf numFmtId="176" fontId="11" fillId="0" borderId="0" xfId="55" applyNumberFormat="1" applyFont="1" applyFill="1" applyAlignment="1">
      <alignment horizontal="right"/>
    </xf>
    <xf numFmtId="0" fontId="11" fillId="0" borderId="0" xfId="55" applyFont="1" applyFill="1"/>
    <xf numFmtId="0" fontId="4" fillId="0" borderId="10" xfId="55" applyFont="1" applyFill="1" applyBorder="1" applyAlignment="1">
      <alignment horizontal="center" vertical="center"/>
    </xf>
    <xf numFmtId="0" fontId="4" fillId="0" borderId="10" xfId="55" applyFont="1" applyFill="1" applyBorder="1" applyAlignment="1">
      <alignment horizontal="left" vertical="center"/>
    </xf>
    <xf numFmtId="0" fontId="11" fillId="0" borderId="0" xfId="49" applyFont="1" applyFill="1" applyAlignment="1">
      <alignment vertical="center"/>
    </xf>
    <xf numFmtId="176" fontId="11" fillId="0" borderId="0" xfId="49" applyNumberFormat="1" applyFont="1" applyFill="1"/>
    <xf numFmtId="179" fontId="11" fillId="0" borderId="0" xfId="49" applyNumberFormat="1" applyFont="1" applyFill="1" applyAlignment="1">
      <alignment vertical="center"/>
    </xf>
    <xf numFmtId="0" fontId="11" fillId="0" borderId="0" xfId="49" applyFont="1" applyFill="1"/>
    <xf numFmtId="0" fontId="21" fillId="0" borderId="1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3" fontId="21" fillId="0" borderId="10" xfId="0" applyNumberFormat="1" applyFont="1" applyFill="1" applyBorder="1" applyAlignment="1" applyProtection="1">
      <alignment vertical="center"/>
    </xf>
    <xf numFmtId="0" fontId="19" fillId="0" borderId="10" xfId="36" applyFont="1" applyFill="1" applyBorder="1">
      <alignment vertical="center"/>
    </xf>
    <xf numFmtId="177" fontId="19" fillId="0" borderId="10" xfId="36" applyNumberFormat="1" applyFont="1" applyFill="1" applyBorder="1" applyAlignment="1">
      <alignment horizontal="right" vertical="center"/>
    </xf>
    <xf numFmtId="178" fontId="23" fillId="0" borderId="0" xfId="0" applyNumberFormat="1" applyFont="1" applyFill="1" applyBorder="1" applyAlignment="1" applyProtection="1">
      <alignment horizontal="right" vertical="center"/>
      <protection locked="0"/>
    </xf>
    <xf numFmtId="176" fontId="23" fillId="0" borderId="0" xfId="0" applyNumberFormat="1" applyFont="1" applyFill="1" applyAlignment="1">
      <alignment horizontal="right"/>
    </xf>
    <xf numFmtId="0" fontId="34" fillId="0" borderId="10" xfId="65" applyFont="1" applyFill="1" applyBorder="1" applyAlignment="1" applyProtection="1">
      <alignment horizontal="left" vertical="center" wrapText="1"/>
      <protection locked="0"/>
    </xf>
    <xf numFmtId="0" fontId="34" fillId="0" borderId="10" xfId="66" applyFont="1" applyFill="1" applyBorder="1" applyAlignment="1" applyProtection="1">
      <alignment horizontal="center" vertical="center" wrapText="1"/>
      <protection locked="0"/>
    </xf>
    <xf numFmtId="0" fontId="34" fillId="0" borderId="10" xfId="40" applyFont="1" applyFill="1" applyBorder="1" applyAlignment="1">
      <alignment horizontal="center" vertical="center"/>
    </xf>
    <xf numFmtId="180" fontId="34" fillId="0" borderId="10" xfId="66" applyNumberFormat="1" applyFont="1" applyFill="1" applyBorder="1" applyAlignment="1" applyProtection="1">
      <alignment horizontal="center" vertical="center" wrapText="1"/>
      <protection locked="0"/>
    </xf>
    <xf numFmtId="176" fontId="34" fillId="0" borderId="10" xfId="66" applyNumberFormat="1" applyFont="1" applyFill="1" applyBorder="1" applyAlignment="1" applyProtection="1">
      <alignment horizontal="center" vertical="center" wrapText="1"/>
      <protection locked="0"/>
    </xf>
    <xf numFmtId="0" fontId="36" fillId="0" borderId="0" xfId="40" applyFont="1" applyFill="1" applyAlignment="1">
      <alignment vertical="center"/>
    </xf>
    <xf numFmtId="0" fontId="34" fillId="0" borderId="10" xfId="56" applyFont="1" applyFill="1" applyBorder="1" applyAlignment="1">
      <alignment horizontal="center" vertical="center"/>
    </xf>
    <xf numFmtId="0" fontId="39" fillId="0" borderId="0" xfId="40" applyFont="1" applyFill="1" applyAlignment="1">
      <alignment vertical="center"/>
    </xf>
    <xf numFmtId="0" fontId="35" fillId="0" borderId="0" xfId="40" applyFont="1" applyFill="1" applyAlignment="1">
      <alignment horizontal="center" vertical="center"/>
    </xf>
    <xf numFmtId="0" fontId="34" fillId="0" borderId="10" xfId="40" applyFont="1" applyFill="1" applyBorder="1" applyAlignment="1">
      <alignment horizontal="center" vertical="center" wrapText="1"/>
    </xf>
    <xf numFmtId="176" fontId="34" fillId="0" borderId="10" xfId="40" applyNumberFormat="1" applyFont="1" applyFill="1" applyBorder="1" applyAlignment="1">
      <alignment horizontal="center" vertical="center" wrapText="1"/>
    </xf>
    <xf numFmtId="0" fontId="31" fillId="0" borderId="10" xfId="40" applyFont="1" applyFill="1" applyBorder="1">
      <alignment vertical="center"/>
    </xf>
    <xf numFmtId="176" fontId="19" fillId="0" borderId="10" xfId="36" applyNumberFormat="1" applyFont="1" applyFill="1" applyBorder="1">
      <alignment vertical="center"/>
    </xf>
    <xf numFmtId="176" fontId="4" fillId="0" borderId="10" xfId="52" applyNumberFormat="1" applyFont="1" applyFill="1" applyBorder="1" applyAlignment="1">
      <alignment horizontal="center" vertical="center"/>
    </xf>
    <xf numFmtId="0" fontId="4" fillId="0" borderId="10" xfId="52" applyFont="1" applyFill="1" applyBorder="1" applyAlignment="1">
      <alignment horizontal="center" vertical="center"/>
    </xf>
    <xf numFmtId="176" fontId="24" fillId="0" borderId="10" xfId="39" applyNumberFormat="1" applyFont="1" applyFill="1" applyBorder="1" applyAlignment="1">
      <alignment horizontal="right" vertical="center"/>
    </xf>
    <xf numFmtId="176" fontId="4" fillId="0" borderId="10" xfId="52" applyNumberFormat="1" applyFont="1" applyFill="1" applyBorder="1" applyAlignment="1">
      <alignment horizontal="right" vertical="center"/>
    </xf>
    <xf numFmtId="0" fontId="4" fillId="0" borderId="10" xfId="39" applyFont="1" applyFill="1" applyBorder="1" applyAlignment="1">
      <alignment vertical="center"/>
    </xf>
    <xf numFmtId="179" fontId="4" fillId="0" borderId="10" xfId="39" applyNumberFormat="1" applyFont="1" applyFill="1" applyBorder="1" applyAlignment="1">
      <alignment vertical="center"/>
    </xf>
    <xf numFmtId="0" fontId="9" fillId="0" borderId="10" xfId="36" applyFont="1" applyBorder="1">
      <alignment vertical="center"/>
    </xf>
    <xf numFmtId="0" fontId="12" fillId="0" borderId="10" xfId="50" applyFont="1" applyFill="1" applyBorder="1" applyAlignment="1">
      <alignment horizontal="center" vertical="center"/>
    </xf>
    <xf numFmtId="183" fontId="12" fillId="0" borderId="10" xfId="50" applyNumberFormat="1" applyFont="1" applyFill="1" applyBorder="1" applyAlignment="1">
      <alignment horizontal="center" vertical="center"/>
    </xf>
    <xf numFmtId="178" fontId="21" fillId="0" borderId="10" xfId="0" applyNumberFormat="1" applyFont="1" applyFill="1" applyBorder="1" applyAlignment="1" applyProtection="1">
      <alignment vertical="center"/>
    </xf>
    <xf numFmtId="176" fontId="23" fillId="0" borderId="10" xfId="0" applyNumberFormat="1" applyFont="1" applyFill="1" applyBorder="1" applyAlignment="1">
      <alignment horizontal="right" vertical="center"/>
    </xf>
    <xf numFmtId="3" fontId="21" fillId="0" borderId="10" xfId="0" applyNumberFormat="1" applyFont="1" applyFill="1" applyBorder="1" applyAlignment="1" applyProtection="1">
      <alignment vertical="center" wrapText="1"/>
    </xf>
    <xf numFmtId="0" fontId="23" fillId="0" borderId="0" xfId="50" applyFont="1" applyFill="1">
      <alignment vertical="center"/>
    </xf>
    <xf numFmtId="0" fontId="8" fillId="0" borderId="0" xfId="36" applyFont="1" applyFill="1" applyAlignment="1">
      <alignment horizontal="center" vertical="center"/>
    </xf>
    <xf numFmtId="0" fontId="96" fillId="0" borderId="10" xfId="36" applyFill="1" applyBorder="1">
      <alignment vertical="center"/>
    </xf>
    <xf numFmtId="0" fontId="20" fillId="0" borderId="10" xfId="36" applyFont="1" applyFill="1" applyBorder="1" applyAlignment="1">
      <alignment horizontal="right" vertical="center"/>
    </xf>
    <xf numFmtId="0" fontId="96" fillId="0" borderId="0" xfId="36" applyFill="1">
      <alignment vertical="center"/>
    </xf>
    <xf numFmtId="0" fontId="4" fillId="0" borderId="10" xfId="52" applyFont="1" applyFill="1" applyBorder="1" applyAlignment="1">
      <alignment horizontal="left" vertical="center"/>
    </xf>
    <xf numFmtId="177" fontId="28" fillId="0" borderId="0" xfId="36" applyNumberFormat="1" applyFont="1" applyBorder="1">
      <alignment vertical="center"/>
    </xf>
    <xf numFmtId="177" fontId="19" fillId="0" borderId="0" xfId="36" applyNumberFormat="1" applyFont="1" applyBorder="1">
      <alignment vertical="center"/>
    </xf>
    <xf numFmtId="177" fontId="19" fillId="0" borderId="0" xfId="36" applyNumberFormat="1" applyFont="1" applyBorder="1" applyAlignment="1">
      <alignment horizontal="right" vertical="center"/>
    </xf>
    <xf numFmtId="178" fontId="96" fillId="0" borderId="0" xfId="36" applyNumberFormat="1" applyFill="1">
      <alignment vertical="center"/>
    </xf>
    <xf numFmtId="177" fontId="96" fillId="0" borderId="0" xfId="36" applyNumberFormat="1" applyFill="1">
      <alignment vertical="center"/>
    </xf>
    <xf numFmtId="176" fontId="96" fillId="0" borderId="0" xfId="39" applyNumberFormat="1" applyFill="1" applyAlignment="1"/>
    <xf numFmtId="180" fontId="96" fillId="0" borderId="0" xfId="40" applyNumberFormat="1" applyFill="1">
      <alignment vertical="center"/>
    </xf>
    <xf numFmtId="179" fontId="96" fillId="0" borderId="0" xfId="39" applyNumberFormat="1" applyFill="1" applyAlignment="1"/>
    <xf numFmtId="0" fontId="96" fillId="0" borderId="0" xfId="36" applyFill="1" applyBorder="1" applyAlignment="1">
      <alignment horizontal="center" vertical="center"/>
    </xf>
    <xf numFmtId="0" fontId="21" fillId="0" borderId="10" xfId="0" applyFont="1" applyFill="1" applyBorder="1" applyAlignment="1">
      <alignment horizontal="left" vertical="center"/>
    </xf>
    <xf numFmtId="0" fontId="96" fillId="0" borderId="0" xfId="40" applyFill="1">
      <alignment vertical="center"/>
    </xf>
    <xf numFmtId="176" fontId="35" fillId="0" borderId="0" xfId="40" applyNumberFormat="1" applyFont="1" applyFill="1" applyAlignment="1">
      <alignment horizontal="center" vertical="center"/>
    </xf>
    <xf numFmtId="180" fontId="35" fillId="0" borderId="0" xfId="40" applyNumberFormat="1" applyFont="1" applyFill="1" applyAlignment="1">
      <alignment horizontal="center" vertical="center"/>
    </xf>
    <xf numFmtId="176" fontId="96" fillId="0" borderId="0" xfId="40" applyNumberFormat="1" applyFill="1">
      <alignment vertical="center"/>
    </xf>
    <xf numFmtId="0" fontId="31" fillId="0" borderId="10" xfId="40" applyFont="1" applyFill="1" applyBorder="1" applyAlignment="1">
      <alignment vertical="center" wrapText="1"/>
    </xf>
    <xf numFmtId="0" fontId="96" fillId="0" borderId="10" xfId="40" applyFill="1" applyBorder="1">
      <alignment vertical="center"/>
    </xf>
    <xf numFmtId="0" fontId="33" fillId="0" borderId="10" xfId="40" applyFont="1" applyFill="1" applyBorder="1" applyAlignment="1">
      <alignment horizontal="right" vertical="center"/>
    </xf>
    <xf numFmtId="0" fontId="31" fillId="0" borderId="12" xfId="40" applyFont="1" applyFill="1" applyBorder="1">
      <alignment vertical="center"/>
    </xf>
    <xf numFmtId="0" fontId="24" fillId="0" borderId="10" xfId="39" applyNumberFormat="1" applyFont="1" applyFill="1" applyBorder="1" applyAlignment="1">
      <alignment horizontal="right" vertical="center"/>
    </xf>
    <xf numFmtId="0" fontId="96" fillId="0" borderId="0" xfId="39" applyFill="1" applyAlignment="1"/>
    <xf numFmtId="0" fontId="18" fillId="0" borderId="0" xfId="39" applyFont="1" applyFill="1" applyAlignment="1">
      <alignment horizontal="center" vertical="center"/>
    </xf>
    <xf numFmtId="0" fontId="11" fillId="0" borderId="0" xfId="39" applyFont="1" applyFill="1" applyAlignment="1"/>
    <xf numFmtId="0" fontId="11" fillId="0" borderId="10" xfId="39" applyFont="1" applyFill="1" applyBorder="1" applyAlignment="1"/>
    <xf numFmtId="0" fontId="19" fillId="0" borderId="10" xfId="39" applyFont="1" applyFill="1" applyBorder="1">
      <alignment vertical="center"/>
    </xf>
    <xf numFmtId="181" fontId="25" fillId="0" borderId="10" xfId="92" applyNumberFormat="1" applyFont="1" applyFill="1" applyBorder="1" applyAlignment="1">
      <alignment horizontal="right" vertical="center"/>
    </xf>
    <xf numFmtId="176" fontId="11" fillId="0" borderId="10" xfId="92" applyNumberFormat="1" applyFont="1" applyFill="1" applyBorder="1" applyAlignment="1">
      <alignment horizontal="right" vertical="center"/>
    </xf>
    <xf numFmtId="176" fontId="11" fillId="0" borderId="10" xfId="92" applyNumberFormat="1" applyFont="1" applyFill="1" applyBorder="1" applyAlignment="1">
      <alignment horizontal="center" vertical="center"/>
    </xf>
    <xf numFmtId="0" fontId="96" fillId="0" borderId="10" xfId="39" applyFill="1" applyBorder="1">
      <alignment vertical="center"/>
    </xf>
    <xf numFmtId="0" fontId="96" fillId="0" borderId="10" xfId="39" applyFill="1" applyBorder="1" applyAlignment="1">
      <alignment vertical="center"/>
    </xf>
    <xf numFmtId="0" fontId="96" fillId="0" borderId="12" xfId="39" applyFill="1" applyBorder="1" applyAlignment="1"/>
    <xf numFmtId="176" fontId="96" fillId="0" borderId="12" xfId="39" applyNumberFormat="1" applyFill="1" applyBorder="1" applyAlignment="1">
      <alignment horizontal="center" vertical="center"/>
    </xf>
    <xf numFmtId="176" fontId="96" fillId="0" borderId="10" xfId="39" applyNumberFormat="1" applyFill="1" applyBorder="1" applyAlignment="1">
      <alignment horizontal="center" vertical="center"/>
    </xf>
    <xf numFmtId="176" fontId="23" fillId="0" borderId="10" xfId="92" applyNumberFormat="1" applyFont="1" applyFill="1" applyBorder="1" applyAlignment="1">
      <alignment horizontal="right" vertical="center"/>
    </xf>
    <xf numFmtId="176" fontId="96" fillId="0" borderId="0" xfId="39" applyNumberFormat="1" applyFill="1" applyAlignment="1">
      <alignment horizontal="center" vertical="center"/>
    </xf>
    <xf numFmtId="3" fontId="21" fillId="0" borderId="10" xfId="0" applyNumberFormat="1" applyFont="1" applyFill="1" applyBorder="1" applyAlignment="1" applyProtection="1">
      <alignment horizontal="left" vertical="center" wrapText="1" indent="1"/>
    </xf>
    <xf numFmtId="0" fontId="4" fillId="0" borderId="10" xfId="0" applyFont="1" applyFill="1" applyBorder="1" applyAlignment="1">
      <alignment horizontal="center" vertical="center" wrapText="1"/>
    </xf>
    <xf numFmtId="179" fontId="4" fillId="0" borderId="10" xfId="0" applyNumberFormat="1" applyFont="1" applyFill="1" applyBorder="1" applyAlignment="1">
      <alignment vertical="center" wrapText="1"/>
    </xf>
    <xf numFmtId="179" fontId="11" fillId="0" borderId="0" xfId="0" applyNumberFormat="1" applyFont="1" applyFill="1" applyAlignment="1">
      <alignment vertical="center" wrapText="1"/>
    </xf>
    <xf numFmtId="178" fontId="38" fillId="0" borderId="10" xfId="0" applyNumberFormat="1" applyFont="1" applyFill="1" applyBorder="1" applyAlignment="1" applyProtection="1">
      <alignment vertical="center"/>
    </xf>
    <xf numFmtId="178" fontId="24" fillId="0" borderId="10" xfId="0" applyNumberFormat="1" applyFont="1" applyFill="1" applyBorder="1" applyAlignment="1" applyProtection="1">
      <alignment vertical="center"/>
    </xf>
    <xf numFmtId="0" fontId="19" fillId="0" borderId="10" xfId="36" applyFont="1" applyFill="1" applyBorder="1" applyAlignment="1">
      <alignment vertical="center"/>
    </xf>
    <xf numFmtId="176" fontId="18" fillId="0" borderId="0" xfId="36" applyNumberFormat="1" applyFont="1" applyFill="1" applyAlignment="1">
      <alignment horizontal="center" vertical="center"/>
    </xf>
    <xf numFmtId="0" fontId="28" fillId="0" borderId="0" xfId="36" applyFont="1" applyFill="1" applyAlignment="1">
      <alignment horizontal="right" vertical="center"/>
    </xf>
    <xf numFmtId="0" fontId="96" fillId="0" borderId="11" xfId="36" applyFill="1" applyBorder="1" applyAlignment="1">
      <alignment horizontal="center" vertical="center" wrapText="1"/>
    </xf>
    <xf numFmtId="0" fontId="96" fillId="0" borderId="0" xfId="39" applyFill="1" applyBorder="1">
      <alignment vertical="center"/>
    </xf>
    <xf numFmtId="176" fontId="12" fillId="0" borderId="0" xfId="39" applyNumberFormat="1" applyFont="1" applyFill="1" applyAlignment="1">
      <alignment horizontal="center" vertical="center"/>
    </xf>
    <xf numFmtId="179" fontId="11" fillId="0" borderId="0" xfId="39" applyNumberFormat="1" applyFont="1" applyFill="1" applyAlignment="1"/>
    <xf numFmtId="176" fontId="12" fillId="0" borderId="10" xfId="92" applyNumberFormat="1" applyFont="1" applyFill="1" applyBorder="1" applyAlignment="1">
      <alignment horizontal="right" vertical="center"/>
    </xf>
    <xf numFmtId="0" fontId="11" fillId="0" borderId="0" xfId="39" applyFont="1" applyFill="1" applyBorder="1" applyAlignment="1"/>
    <xf numFmtId="0" fontId="19" fillId="0" borderId="12" xfId="39" applyFont="1" applyFill="1" applyBorder="1" applyAlignment="1"/>
    <xf numFmtId="176" fontId="9" fillId="0" borderId="12" xfId="39" applyNumberFormat="1" applyFont="1" applyFill="1" applyBorder="1" applyAlignment="1">
      <alignment horizontal="right" vertical="center"/>
    </xf>
    <xf numFmtId="0" fontId="19" fillId="0" borderId="10" xfId="39" applyFont="1" applyFill="1" applyBorder="1" applyAlignment="1"/>
    <xf numFmtId="176" fontId="9" fillId="0" borderId="10" xfId="39" applyNumberFormat="1" applyFont="1" applyFill="1" applyBorder="1" applyAlignment="1">
      <alignment horizontal="right" vertical="center"/>
    </xf>
    <xf numFmtId="0" fontId="22" fillId="0" borderId="10" xfId="39" applyFont="1" applyFill="1" applyBorder="1" applyAlignment="1"/>
    <xf numFmtId="176" fontId="11" fillId="0" borderId="0" xfId="39" applyNumberFormat="1" applyFont="1" applyFill="1" applyAlignment="1"/>
    <xf numFmtId="176" fontId="9" fillId="0" borderId="10" xfId="36" applyNumberFormat="1" applyFont="1" applyFill="1" applyBorder="1">
      <alignment vertical="center"/>
    </xf>
    <xf numFmtId="0" fontId="20" fillId="0" borderId="0" xfId="36" applyFont="1" applyFill="1" applyAlignment="1">
      <alignment vertical="center"/>
    </xf>
    <xf numFmtId="0" fontId="43" fillId="0" borderId="0" xfId="36" applyFont="1" applyFill="1" applyAlignment="1">
      <alignment horizontal="left" vertical="center"/>
    </xf>
    <xf numFmtId="0" fontId="16" fillId="0" borderId="10" xfId="36" applyFont="1" applyFill="1" applyBorder="1" applyAlignment="1">
      <alignment horizontal="center" vertical="center"/>
    </xf>
    <xf numFmtId="0" fontId="45" fillId="0" borderId="10" xfId="36" applyFont="1" applyBorder="1">
      <alignment vertical="center"/>
    </xf>
    <xf numFmtId="177" fontId="45" fillId="0" borderId="10" xfId="36" applyNumberFormat="1" applyFont="1" applyBorder="1">
      <alignment vertical="center"/>
    </xf>
    <xf numFmtId="177" fontId="9" fillId="0" borderId="10" xfId="36" applyNumberFormat="1" applyFont="1" applyBorder="1">
      <alignment vertical="center"/>
    </xf>
    <xf numFmtId="177" fontId="9" fillId="0" borderId="10" xfId="36" applyNumberFormat="1" applyFont="1" applyBorder="1" applyAlignment="1">
      <alignment horizontal="right" vertical="center"/>
    </xf>
    <xf numFmtId="178" fontId="11" fillId="0" borderId="0" xfId="39" applyNumberFormat="1" applyFont="1" applyFill="1" applyAlignment="1"/>
    <xf numFmtId="0" fontId="49" fillId="0" borderId="0" xfId="0" applyFont="1" applyFill="1">
      <alignment vertical="center"/>
    </xf>
    <xf numFmtId="0" fontId="29" fillId="0" borderId="0" xfId="36" applyFont="1" applyFill="1" applyBorder="1" applyAlignment="1">
      <alignment horizontal="right" vertical="center"/>
    </xf>
    <xf numFmtId="14" fontId="4" fillId="0" borderId="13" xfId="66" applyNumberFormat="1" applyFont="1" applyFill="1" applyBorder="1" applyAlignment="1" applyProtection="1">
      <alignment horizontal="center" vertical="center"/>
      <protection locked="0"/>
    </xf>
    <xf numFmtId="176" fontId="50" fillId="0" borderId="10" xfId="66" applyNumberFormat="1" applyFont="1" applyFill="1" applyBorder="1" applyAlignment="1" applyProtection="1">
      <alignment horizontal="center" vertical="center" wrapText="1"/>
      <protection locked="0"/>
    </xf>
    <xf numFmtId="176" fontId="24" fillId="0" borderId="10" xfId="36" applyNumberFormat="1" applyFont="1" applyFill="1" applyBorder="1">
      <alignment vertical="center"/>
    </xf>
    <xf numFmtId="0" fontId="51" fillId="0" borderId="0" xfId="0" applyFont="1" applyFill="1">
      <alignment vertical="center"/>
    </xf>
    <xf numFmtId="176" fontId="23" fillId="0" borderId="10" xfId="36" applyNumberFormat="1" applyFont="1" applyFill="1" applyBorder="1">
      <alignment vertical="center"/>
    </xf>
    <xf numFmtId="0" fontId="96" fillId="0" borderId="0" xfId="53" applyFill="1">
      <alignment vertical="center"/>
    </xf>
    <xf numFmtId="176" fontId="41" fillId="0" borderId="10" xfId="66" applyNumberFormat="1" applyFont="1" applyFill="1" applyBorder="1" applyAlignment="1" applyProtection="1">
      <alignment horizontal="center" vertical="center" wrapText="1"/>
      <protection locked="0"/>
    </xf>
    <xf numFmtId="0" fontId="4" fillId="0" borderId="10" xfId="55" applyFont="1" applyFill="1" applyBorder="1" applyAlignment="1">
      <alignment vertical="center"/>
    </xf>
    <xf numFmtId="176" fontId="24" fillId="0" borderId="10" xfId="36" applyNumberFormat="1" applyFont="1" applyFill="1" applyBorder="1" applyAlignment="1">
      <alignment horizontal="right" vertical="center"/>
    </xf>
    <xf numFmtId="0" fontId="48" fillId="0" borderId="0" xfId="38" applyFont="1" applyFill="1" applyBorder="1" applyAlignment="1">
      <alignment horizontal="center" vertical="center" wrapText="1"/>
    </xf>
    <xf numFmtId="0" fontId="11" fillId="0" borderId="0" xfId="55" applyFont="1" applyFill="1" applyBorder="1"/>
    <xf numFmtId="0" fontId="52" fillId="0" borderId="10" xfId="36" applyFont="1" applyFill="1" applyBorder="1" applyAlignment="1">
      <alignment horizontal="center" vertical="center"/>
    </xf>
    <xf numFmtId="0" fontId="52" fillId="0" borderId="10" xfId="33" applyFont="1" applyFill="1" applyBorder="1" applyAlignment="1">
      <alignment horizontal="left" vertical="center"/>
    </xf>
    <xf numFmtId="0" fontId="53" fillId="0" borderId="10" xfId="50" applyFont="1" applyFill="1" applyBorder="1" applyAlignment="1">
      <alignment horizontal="center" vertical="center"/>
    </xf>
    <xf numFmtId="0" fontId="41" fillId="0" borderId="10" xfId="52" applyFont="1" applyFill="1" applyBorder="1" applyAlignment="1">
      <alignment horizontal="center" vertical="center"/>
    </xf>
    <xf numFmtId="0" fontId="41" fillId="0" borderId="10" xfId="33" applyFont="1" applyFill="1" applyBorder="1" applyAlignment="1">
      <alignment horizontal="left" vertical="center"/>
    </xf>
    <xf numFmtId="176" fontId="31" fillId="0" borderId="10" xfId="41" applyNumberFormat="1" applyFont="1" applyFill="1" applyBorder="1" applyAlignment="1">
      <alignment horizontal="right" vertical="center"/>
    </xf>
    <xf numFmtId="179" fontId="14" fillId="0" borderId="10" xfId="39" applyNumberFormat="1" applyFont="1" applyFill="1" applyBorder="1" applyAlignment="1">
      <alignment vertical="center"/>
    </xf>
    <xf numFmtId="0" fontId="19" fillId="31" borderId="10" xfId="39" applyFont="1" applyFill="1" applyBorder="1">
      <alignment vertical="center"/>
    </xf>
    <xf numFmtId="0" fontId="11" fillId="31" borderId="10" xfId="39" applyFont="1" applyFill="1" applyBorder="1" applyAlignment="1"/>
    <xf numFmtId="176" fontId="19" fillId="0" borderId="10" xfId="39" applyNumberFormat="1" applyFont="1" applyFill="1" applyBorder="1">
      <alignment vertical="center"/>
    </xf>
    <xf numFmtId="0" fontId="21" fillId="0" borderId="10" xfId="0" applyNumberFormat="1" applyFont="1" applyFill="1" applyBorder="1" applyAlignment="1" applyProtection="1">
      <alignment horizontal="left" vertical="center"/>
    </xf>
    <xf numFmtId="41" fontId="56" fillId="0" borderId="0" xfId="90" applyFont="1" applyFill="1" applyBorder="1" applyAlignment="1" applyProtection="1">
      <alignment horizontal="center" vertical="center"/>
    </xf>
    <xf numFmtId="0" fontId="43" fillId="0" borderId="0" xfId="36" applyFont="1" applyFill="1" applyAlignment="1">
      <alignment vertical="center"/>
    </xf>
    <xf numFmtId="186" fontId="23" fillId="0" borderId="10" xfId="55" applyNumberFormat="1" applyFont="1" applyFill="1" applyBorder="1" applyAlignment="1" applyProtection="1">
      <alignment horizontal="left" vertical="center" wrapText="1" indent="2"/>
    </xf>
    <xf numFmtId="186" fontId="4" fillId="0" borderId="10" xfId="55" applyNumberFormat="1" applyFont="1" applyFill="1" applyBorder="1" applyAlignment="1" applyProtection="1">
      <alignment horizontal="left" vertical="center" wrapText="1"/>
    </xf>
    <xf numFmtId="186" fontId="23" fillId="0" borderId="10" xfId="55" applyNumberFormat="1" applyFont="1" applyFill="1" applyBorder="1" applyAlignment="1" applyProtection="1">
      <alignment horizontal="left" vertical="center" wrapText="1" indent="1"/>
    </xf>
    <xf numFmtId="186" fontId="23" fillId="0" borderId="10" xfId="55" applyNumberFormat="1" applyFont="1" applyFill="1" applyBorder="1" applyAlignment="1" applyProtection="1">
      <alignment horizontal="left" vertical="center" wrapText="1"/>
    </xf>
    <xf numFmtId="0" fontId="18" fillId="0" borderId="0" xfId="36" applyFont="1" applyFill="1" applyAlignment="1">
      <alignment horizontal="center" vertical="center"/>
    </xf>
    <xf numFmtId="0" fontId="6" fillId="0" borderId="0" xfId="41" applyFont="1" applyFill="1" applyAlignment="1">
      <alignment vertical="center"/>
    </xf>
    <xf numFmtId="176" fontId="19" fillId="0" borderId="10" xfId="36" applyNumberFormat="1" applyFont="1" applyFill="1" applyBorder="1" applyAlignment="1">
      <alignment horizontal="left" vertical="center" indent="1"/>
    </xf>
    <xf numFmtId="0" fontId="36" fillId="0" borderId="0" xfId="40" applyFont="1" applyFill="1" applyBorder="1" applyAlignment="1">
      <alignment vertical="center"/>
    </xf>
    <xf numFmtId="0" fontId="4" fillId="0" borderId="14" xfId="55" applyFont="1" applyFill="1" applyBorder="1" applyAlignment="1">
      <alignment horizontal="center" vertical="center"/>
    </xf>
    <xf numFmtId="0" fontId="4" fillId="0" borderId="0" xfId="33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63" fillId="0" borderId="0" xfId="38" applyFont="1" applyFill="1" applyAlignment="1">
      <alignment horizontal="center" vertical="center"/>
    </xf>
    <xf numFmtId="0" fontId="6" fillId="0" borderId="0" xfId="38" applyFill="1">
      <alignment vertical="center"/>
    </xf>
    <xf numFmtId="0" fontId="6" fillId="0" borderId="0" xfId="38" applyFont="1" applyFill="1">
      <alignment vertical="center"/>
    </xf>
    <xf numFmtId="0" fontId="27" fillId="0" borderId="10" xfId="39" applyFont="1" applyFill="1" applyBorder="1" applyAlignment="1">
      <alignment horizontal="center" vertical="center"/>
    </xf>
    <xf numFmtId="176" fontId="24" fillId="0" borderId="10" xfId="0" applyNumberFormat="1" applyFont="1" applyFill="1" applyBorder="1" applyAlignment="1">
      <alignment horizontal="right" vertical="center"/>
    </xf>
    <xf numFmtId="0" fontId="11" fillId="0" borderId="0" xfId="52" applyFont="1" applyFill="1"/>
    <xf numFmtId="179" fontId="11" fillId="0" borderId="0" xfId="52" applyNumberFormat="1" applyFont="1" applyFill="1"/>
    <xf numFmtId="179" fontId="11" fillId="0" borderId="0" xfId="52" applyNumberFormat="1" applyFont="1" applyFill="1" applyAlignment="1">
      <alignment vertical="center"/>
    </xf>
    <xf numFmtId="0" fontId="10" fillId="0" borderId="0" xfId="0" applyFont="1" applyFill="1" applyBorder="1" applyAlignment="1">
      <alignment vertical="center"/>
    </xf>
    <xf numFmtId="0" fontId="41" fillId="0" borderId="10" xfId="65" applyFont="1" applyFill="1" applyBorder="1" applyAlignment="1" applyProtection="1">
      <alignment horizontal="left" vertical="center" wrapText="1"/>
      <protection locked="0"/>
    </xf>
    <xf numFmtId="0" fontId="96" fillId="0" borderId="0" xfId="36" applyFill="1" applyAlignment="1">
      <alignment horizontal="left" vertical="center"/>
    </xf>
    <xf numFmtId="177" fontId="33" fillId="0" borderId="10" xfId="40" applyNumberFormat="1" applyFont="1" applyFill="1" applyBorder="1" applyAlignment="1">
      <alignment horizontal="right" vertical="center"/>
    </xf>
    <xf numFmtId="176" fontId="38" fillId="0" borderId="10" xfId="36" applyNumberFormat="1" applyFont="1" applyFill="1" applyBorder="1">
      <alignment vertical="center"/>
    </xf>
    <xf numFmtId="0" fontId="66" fillId="0" borderId="10" xfId="55" applyFont="1" applyFill="1" applyBorder="1" applyAlignment="1">
      <alignment vertical="center"/>
    </xf>
    <xf numFmtId="176" fontId="38" fillId="0" borderId="10" xfId="36" applyNumberFormat="1" applyFont="1" applyFill="1" applyBorder="1" applyAlignment="1">
      <alignment horizontal="right" vertical="center"/>
    </xf>
    <xf numFmtId="0" fontId="31" fillId="0" borderId="10" xfId="41" applyFont="1" applyFill="1" applyBorder="1">
      <alignment vertical="center"/>
    </xf>
    <xf numFmtId="177" fontId="31" fillId="0" borderId="10" xfId="41" applyNumberFormat="1" applyFont="1" applyFill="1" applyBorder="1" applyAlignment="1">
      <alignment horizontal="right" vertical="center"/>
    </xf>
    <xf numFmtId="178" fontId="23" fillId="0" borderId="10" xfId="90" applyNumberFormat="1" applyFont="1" applyFill="1" applyBorder="1" applyAlignment="1" applyProtection="1">
      <alignment horizontal="right" vertical="center"/>
    </xf>
    <xf numFmtId="181" fontId="23" fillId="0" borderId="10" xfId="44" applyNumberFormat="1" applyFont="1" applyFill="1" applyBorder="1" applyAlignment="1" applyProtection="1">
      <alignment horizontal="right" vertical="center"/>
    </xf>
    <xf numFmtId="178" fontId="67" fillId="0" borderId="10" xfId="53" applyNumberFormat="1" applyFont="1" applyFill="1" applyBorder="1">
      <alignment vertical="center"/>
    </xf>
    <xf numFmtId="176" fontId="24" fillId="0" borderId="10" xfId="92" applyNumberFormat="1" applyFont="1" applyFill="1" applyBorder="1" applyAlignment="1">
      <alignment horizontal="right" vertical="center"/>
    </xf>
    <xf numFmtId="176" fontId="23" fillId="0" borderId="10" xfId="55" applyNumberFormat="1" applyFont="1" applyFill="1" applyBorder="1" applyAlignment="1">
      <alignment horizontal="right" vertical="center"/>
    </xf>
    <xf numFmtId="0" fontId="29" fillId="0" borderId="0" xfId="36" applyFont="1" applyFill="1" applyBorder="1" applyAlignment="1">
      <alignment horizontal="left" vertical="center" wrapText="1"/>
    </xf>
    <xf numFmtId="176" fontId="11" fillId="0" borderId="0" xfId="55" applyNumberFormat="1" applyFont="1" applyFill="1" applyBorder="1" applyAlignment="1">
      <alignment horizontal="right"/>
    </xf>
    <xf numFmtId="0" fontId="96" fillId="0" borderId="0" xfId="53" applyFill="1" applyAlignment="1">
      <alignment horizontal="left" vertical="center" wrapText="1"/>
    </xf>
    <xf numFmtId="49" fontId="61" fillId="0" borderId="10" xfId="0" applyNumberFormat="1" applyFont="1" applyFill="1" applyBorder="1" applyAlignment="1" applyProtection="1">
      <alignment vertical="center"/>
    </xf>
    <xf numFmtId="49" fontId="19" fillId="0" borderId="10" xfId="0" applyNumberFormat="1" applyFont="1" applyFill="1" applyBorder="1" applyAlignment="1" applyProtection="1">
      <alignment vertical="center"/>
    </xf>
    <xf numFmtId="0" fontId="38" fillId="0" borderId="10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176" fontId="21" fillId="0" borderId="10" xfId="0" applyNumberFormat="1" applyFont="1" applyFill="1" applyBorder="1" applyAlignment="1">
      <alignment vertical="center"/>
    </xf>
    <xf numFmtId="176" fontId="24" fillId="0" borderId="15" xfId="36" applyNumberFormat="1" applyFont="1" applyFill="1" applyBorder="1" applyAlignment="1">
      <alignment horizontal="right" vertical="center"/>
    </xf>
    <xf numFmtId="0" fontId="96" fillId="0" borderId="0" xfId="53" applyFill="1" applyAlignment="1">
      <alignment horizontal="left" vertical="center" indent="1"/>
    </xf>
    <xf numFmtId="176" fontId="23" fillId="0" borderId="10" xfId="36" applyNumberFormat="1" applyFont="1" applyFill="1" applyBorder="1" applyAlignment="1">
      <alignment horizontal="right" vertical="center"/>
    </xf>
    <xf numFmtId="3" fontId="21" fillId="0" borderId="10" xfId="0" applyNumberFormat="1" applyFont="1" applyFill="1" applyBorder="1" applyAlignment="1" applyProtection="1">
      <alignment horizontal="left" vertical="center" indent="1"/>
    </xf>
    <xf numFmtId="0" fontId="19" fillId="0" borderId="0" xfId="39" applyFont="1" applyFill="1" applyBorder="1" applyAlignment="1">
      <alignment horizontal="right" vertical="center"/>
    </xf>
    <xf numFmtId="0" fontId="19" fillId="0" borderId="0" xfId="36" applyFont="1" applyFill="1" applyBorder="1" applyAlignment="1">
      <alignment horizontal="right" vertical="center"/>
    </xf>
    <xf numFmtId="178" fontId="67" fillId="0" borderId="0" xfId="0" applyNumberFormat="1" applyFont="1" applyFill="1" applyBorder="1" applyAlignment="1" applyProtection="1">
      <alignment horizontal="right" vertical="center"/>
      <protection locked="0"/>
    </xf>
    <xf numFmtId="0" fontId="19" fillId="0" borderId="0" xfId="36" applyFont="1" applyBorder="1" applyAlignment="1">
      <alignment horizontal="right" vertical="center"/>
    </xf>
    <xf numFmtId="0" fontId="19" fillId="0" borderId="0" xfId="40" applyFont="1" applyFill="1" applyBorder="1" applyAlignment="1">
      <alignment horizontal="right" vertical="center"/>
    </xf>
    <xf numFmtId="3" fontId="21" fillId="0" borderId="0" xfId="0" applyNumberFormat="1" applyFont="1" applyFill="1" applyBorder="1" applyAlignment="1" applyProtection="1">
      <alignment horizontal="right" vertical="center"/>
    </xf>
    <xf numFmtId="176" fontId="25" fillId="0" borderId="0" xfId="0" applyNumberFormat="1" applyFont="1" applyFill="1" applyAlignment="1">
      <alignment horizontal="right"/>
    </xf>
    <xf numFmtId="177" fontId="19" fillId="0" borderId="10" xfId="36" applyNumberFormat="1" applyFont="1" applyBorder="1">
      <alignment vertical="center"/>
    </xf>
    <xf numFmtId="0" fontId="41" fillId="0" borderId="10" xfId="36" applyFont="1" applyFill="1" applyBorder="1">
      <alignment vertical="center"/>
    </xf>
    <xf numFmtId="43" fontId="57" fillId="0" borderId="0" xfId="90" applyNumberFormat="1" applyFont="1" applyFill="1" applyBorder="1" applyAlignment="1">
      <alignment vertical="center"/>
    </xf>
    <xf numFmtId="41" fontId="57" fillId="0" borderId="0" xfId="90" applyFont="1" applyFill="1" applyBorder="1" applyAlignment="1">
      <alignment vertical="center"/>
    </xf>
    <xf numFmtId="178" fontId="86" fillId="0" borderId="0" xfId="0" applyNumberFormat="1" applyFont="1" applyFill="1" applyBorder="1" applyAlignment="1" applyProtection="1">
      <alignment horizontal="right" vertical="center"/>
      <protection locked="0"/>
    </xf>
    <xf numFmtId="0" fontId="29" fillId="0" borderId="11" xfId="36" applyFont="1" applyFill="1" applyBorder="1" applyAlignment="1">
      <alignment horizontal="center" vertical="center"/>
    </xf>
    <xf numFmtId="178" fontId="11" fillId="0" borderId="0" xfId="55" applyNumberFormat="1" applyFont="1" applyFill="1"/>
    <xf numFmtId="3" fontId="88" fillId="0" borderId="10" xfId="0" applyNumberFormat="1" applyFont="1" applyFill="1" applyBorder="1" applyAlignment="1" applyProtection="1">
      <alignment vertical="center"/>
    </xf>
    <xf numFmtId="178" fontId="23" fillId="0" borderId="10" xfId="36" applyNumberFormat="1" applyFont="1" applyFill="1" applyBorder="1" applyAlignment="1">
      <alignment horizontal="right" vertical="center"/>
    </xf>
    <xf numFmtId="0" fontId="6" fillId="0" borderId="14" xfId="55" applyFont="1" applyFill="1" applyBorder="1" applyAlignment="1">
      <alignment vertical="center"/>
    </xf>
    <xf numFmtId="176" fontId="21" fillId="31" borderId="10" xfId="36" applyNumberFormat="1" applyFont="1" applyFill="1" applyBorder="1">
      <alignment vertical="center"/>
    </xf>
    <xf numFmtId="0" fontId="9" fillId="0" borderId="0" xfId="40" applyFont="1" applyFill="1">
      <alignment vertical="center"/>
    </xf>
    <xf numFmtId="176" fontId="41" fillId="0" borderId="14" xfId="66" applyNumberFormat="1" applyFont="1" applyFill="1" applyBorder="1" applyAlignment="1" applyProtection="1">
      <alignment horizontal="center" vertical="center" wrapText="1"/>
      <protection locked="0"/>
    </xf>
    <xf numFmtId="176" fontId="96" fillId="0" borderId="10" xfId="41" applyNumberFormat="1" applyFill="1" applyBorder="1">
      <alignment vertical="center"/>
    </xf>
    <xf numFmtId="0" fontId="19" fillId="0" borderId="10" xfId="36" applyNumberFormat="1" applyFont="1" applyFill="1" applyBorder="1">
      <alignment vertical="center"/>
    </xf>
    <xf numFmtId="0" fontId="61" fillId="0" borderId="10" xfId="0" applyNumberFormat="1" applyFont="1" applyFill="1" applyBorder="1" applyAlignment="1" applyProtection="1">
      <alignment vertical="center"/>
    </xf>
    <xf numFmtId="49" fontId="28" fillId="0" borderId="10" xfId="0" applyNumberFormat="1" applyFont="1" applyFill="1" applyBorder="1" applyAlignment="1" applyProtection="1">
      <alignment vertical="center"/>
    </xf>
    <xf numFmtId="0" fontId="60" fillId="0" borderId="12" xfId="38" applyFont="1" applyFill="1" applyBorder="1" applyAlignment="1">
      <alignment horizontal="center" vertical="center" wrapText="1"/>
    </xf>
    <xf numFmtId="177" fontId="90" fillId="0" borderId="10" xfId="37" applyNumberFormat="1" applyFont="1" applyFill="1" applyBorder="1" applyAlignment="1">
      <alignment horizontal="center" vertical="center"/>
    </xf>
    <xf numFmtId="186" fontId="56" fillId="0" borderId="0" xfId="44" applyNumberFormat="1" applyFont="1" applyFill="1" applyBorder="1" applyAlignment="1">
      <alignment vertical="center"/>
    </xf>
    <xf numFmtId="186" fontId="56" fillId="0" borderId="0" xfId="44" applyNumberFormat="1" applyFont="1" applyFill="1" applyAlignment="1">
      <alignment vertical="center"/>
    </xf>
    <xf numFmtId="181" fontId="25" fillId="0" borderId="0" xfId="44" applyNumberFormat="1" applyFont="1" applyFill="1" applyBorder="1" applyAlignment="1" applyProtection="1">
      <alignment horizontal="right" vertical="center"/>
    </xf>
    <xf numFmtId="186" fontId="58" fillId="0" borderId="10" xfId="55" applyNumberFormat="1" applyFont="1" applyFill="1" applyBorder="1" applyAlignment="1" applyProtection="1">
      <alignment horizontal="center" vertical="center"/>
    </xf>
    <xf numFmtId="41" fontId="58" fillId="0" borderId="10" xfId="90" applyFont="1" applyFill="1" applyBorder="1" applyAlignment="1" applyProtection="1">
      <alignment horizontal="center" vertical="center"/>
    </xf>
    <xf numFmtId="181" fontId="58" fillId="0" borderId="10" xfId="44" applyNumberFormat="1" applyFont="1" applyFill="1" applyBorder="1" applyAlignment="1">
      <alignment horizontal="center" vertical="center" wrapText="1"/>
    </xf>
    <xf numFmtId="177" fontId="56" fillId="0" borderId="0" xfId="44" applyNumberFormat="1" applyFont="1" applyFill="1" applyBorder="1" applyAlignment="1">
      <alignment vertical="center"/>
    </xf>
    <xf numFmtId="184" fontId="56" fillId="0" borderId="0" xfId="44" applyNumberFormat="1" applyFont="1" applyFill="1" applyBorder="1" applyAlignment="1">
      <alignment vertical="center"/>
    </xf>
    <xf numFmtId="41" fontId="56" fillId="0" borderId="0" xfId="90" applyFont="1" applyFill="1" applyAlignment="1">
      <alignment vertical="center"/>
    </xf>
    <xf numFmtId="181" fontId="56" fillId="0" borderId="0" xfId="44" applyNumberFormat="1" applyFont="1" applyFill="1" applyAlignment="1">
      <alignment vertical="center"/>
    </xf>
    <xf numFmtId="0" fontId="91" fillId="0" borderId="10" xfId="36" applyFont="1" applyFill="1" applyBorder="1">
      <alignment vertical="center"/>
    </xf>
    <xf numFmtId="182" fontId="21" fillId="0" borderId="10" xfId="0" applyNumberFormat="1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3" fontId="21" fillId="0" borderId="10" xfId="0" applyNumberFormat="1" applyFont="1" applyFill="1" applyBorder="1" applyAlignment="1" applyProtection="1">
      <alignment horizontal="left" vertical="center"/>
    </xf>
    <xf numFmtId="14" fontId="4" fillId="0" borderId="10" xfId="66" applyNumberFormat="1" applyFont="1" applyFill="1" applyBorder="1" applyAlignment="1" applyProtection="1">
      <alignment horizontal="center" vertical="center"/>
      <protection locked="0"/>
    </xf>
    <xf numFmtId="0" fontId="31" fillId="0" borderId="14" xfId="40" applyFont="1" applyFill="1" applyBorder="1">
      <alignment vertical="center"/>
    </xf>
    <xf numFmtId="0" fontId="96" fillId="0" borderId="14" xfId="40" applyFill="1" applyBorder="1">
      <alignment vertical="center"/>
    </xf>
    <xf numFmtId="0" fontId="58" fillId="0" borderId="10" xfId="65" applyFont="1" applyFill="1" applyBorder="1" applyAlignment="1" applyProtection="1">
      <alignment horizontal="left" vertical="center" wrapText="1"/>
      <protection locked="0"/>
    </xf>
    <xf numFmtId="0" fontId="45" fillId="0" borderId="0" xfId="40" applyFont="1" applyFill="1">
      <alignment vertical="center"/>
    </xf>
    <xf numFmtId="0" fontId="93" fillId="0" borderId="10" xfId="40" applyFont="1" applyFill="1" applyBorder="1" applyAlignment="1">
      <alignment horizontal="right" vertical="center"/>
    </xf>
    <xf numFmtId="178" fontId="6" fillId="0" borderId="10" xfId="0" applyNumberFormat="1" applyFont="1" applyFill="1" applyBorder="1" applyAlignment="1" applyProtection="1">
      <alignment vertical="center"/>
    </xf>
    <xf numFmtId="0" fontId="45" fillId="0" borderId="0" xfId="36" applyFont="1" applyFill="1">
      <alignment vertical="center"/>
    </xf>
    <xf numFmtId="185" fontId="67" fillId="0" borderId="14" xfId="53" applyNumberFormat="1" applyFont="1" applyFill="1" applyBorder="1" applyAlignment="1">
      <alignment vertical="center"/>
    </xf>
    <xf numFmtId="0" fontId="19" fillId="0" borderId="10" xfId="53" applyFont="1" applyFill="1" applyBorder="1" applyAlignment="1">
      <alignment horizontal="left" vertical="center" indent="1"/>
    </xf>
    <xf numFmtId="0" fontId="4" fillId="0" borderId="14" xfId="55" applyFont="1" applyFill="1" applyBorder="1" applyAlignment="1">
      <alignment vertical="center"/>
    </xf>
    <xf numFmtId="0" fontId="61" fillId="0" borderId="10" xfId="0" applyFont="1" applyFill="1" applyBorder="1" applyAlignment="1">
      <alignment horizontal="left" vertical="center" indent="1"/>
    </xf>
    <xf numFmtId="176" fontId="84" fillId="0" borderId="0" xfId="36" applyNumberFormat="1" applyFont="1" applyFill="1" applyAlignment="1">
      <alignment horizontal="center" vertical="center"/>
    </xf>
    <xf numFmtId="176" fontId="85" fillId="0" borderId="10" xfId="55" applyNumberFormat="1" applyFont="1" applyFill="1" applyBorder="1" applyAlignment="1">
      <alignment horizontal="center" vertical="center"/>
    </xf>
    <xf numFmtId="176" fontId="65" fillId="0" borderId="0" xfId="0" applyNumberFormat="1" applyFont="1" applyFill="1" applyAlignment="1">
      <alignment vertical="center"/>
    </xf>
    <xf numFmtId="176" fontId="45" fillId="0" borderId="0" xfId="40" applyNumberFormat="1" applyFont="1" applyFill="1">
      <alignment vertical="center"/>
    </xf>
    <xf numFmtId="176" fontId="9" fillId="0" borderId="0" xfId="40" applyNumberFormat="1" applyFont="1" applyFill="1">
      <alignment vertical="center"/>
    </xf>
    <xf numFmtId="176" fontId="36" fillId="0" borderId="0" xfId="40" applyNumberFormat="1" applyFont="1" applyFill="1" applyAlignment="1">
      <alignment vertical="center"/>
    </xf>
    <xf numFmtId="176" fontId="40" fillId="0" borderId="0" xfId="40" applyNumberFormat="1" applyFont="1" applyFill="1" applyBorder="1" applyAlignment="1">
      <alignment horizontal="center" vertical="top"/>
    </xf>
    <xf numFmtId="176" fontId="36" fillId="0" borderId="0" xfId="40" applyNumberFormat="1" applyFont="1" applyFill="1" applyBorder="1" applyAlignment="1">
      <alignment vertical="center"/>
    </xf>
    <xf numFmtId="176" fontId="36" fillId="0" borderId="0" xfId="40" applyNumberFormat="1" applyFont="1" applyFill="1" applyBorder="1" applyAlignment="1">
      <alignment horizontal="right" vertical="top"/>
    </xf>
    <xf numFmtId="176" fontId="37" fillId="0" borderId="0" xfId="40" applyNumberFormat="1" applyFont="1" applyFill="1" applyBorder="1" applyAlignment="1">
      <alignment horizontal="center" vertical="center" wrapText="1"/>
    </xf>
    <xf numFmtId="176" fontId="6" fillId="0" borderId="0" xfId="41" applyNumberFormat="1" applyFont="1" applyFill="1" applyAlignment="1">
      <alignment vertical="center"/>
    </xf>
    <xf numFmtId="176" fontId="6" fillId="0" borderId="0" xfId="0" applyNumberFormat="1" applyFont="1" applyFill="1" applyAlignment="1">
      <alignment vertical="center"/>
    </xf>
    <xf numFmtId="178" fontId="6" fillId="0" borderId="0" xfId="0" applyNumberFormat="1" applyFont="1" applyFill="1" applyAlignment="1">
      <alignment vertical="center"/>
    </xf>
    <xf numFmtId="178" fontId="2" fillId="0" borderId="0" xfId="66" applyNumberFormat="1" applyFill="1" applyAlignment="1" applyProtection="1">
      <alignment vertical="center"/>
      <protection locked="0"/>
    </xf>
    <xf numFmtId="176" fontId="2" fillId="0" borderId="0" xfId="66" applyNumberFormat="1" applyFont="1" applyFill="1" applyAlignment="1" applyProtection="1">
      <alignment vertical="center" wrapText="1"/>
      <protection locked="0"/>
    </xf>
    <xf numFmtId="0" fontId="96" fillId="0" borderId="16" xfId="53" applyFill="1" applyBorder="1" applyAlignment="1">
      <alignment horizontal="left" vertical="center" wrapText="1"/>
    </xf>
    <xf numFmtId="188" fontId="38" fillId="0" borderId="10" xfId="36" applyNumberFormat="1" applyFont="1" applyFill="1" applyBorder="1">
      <alignment vertical="center"/>
    </xf>
    <xf numFmtId="188" fontId="21" fillId="0" borderId="10" xfId="36" applyNumberFormat="1" applyFont="1" applyFill="1" applyBorder="1">
      <alignment vertical="center"/>
    </xf>
    <xf numFmtId="187" fontId="30" fillId="0" borderId="0" xfId="82" applyNumberFormat="1" applyFont="1" applyFill="1">
      <alignment vertical="center"/>
    </xf>
    <xf numFmtId="187" fontId="45" fillId="0" borderId="0" xfId="82" applyNumberFormat="1" applyFont="1" applyFill="1">
      <alignment vertical="center"/>
    </xf>
    <xf numFmtId="187" fontId="9" fillId="0" borderId="0" xfId="82" applyNumberFormat="1" applyFont="1" applyFill="1">
      <alignment vertical="center"/>
    </xf>
    <xf numFmtId="184" fontId="23" fillId="0" borderId="10" xfId="90" applyNumberFormat="1" applyFont="1" applyFill="1" applyBorder="1" applyAlignment="1" applyProtection="1">
      <alignment horizontal="right" vertical="center"/>
    </xf>
    <xf numFmtId="184" fontId="23" fillId="0" borderId="10" xfId="44" applyNumberFormat="1" applyFont="1" applyFill="1" applyBorder="1" applyAlignment="1" applyProtection="1">
      <alignment horizontal="right" vertical="center"/>
    </xf>
    <xf numFmtId="184" fontId="24" fillId="0" borderId="10" xfId="90" applyNumberFormat="1" applyFont="1" applyFill="1" applyBorder="1" applyAlignment="1" applyProtection="1">
      <alignment horizontal="right" vertical="center"/>
    </xf>
    <xf numFmtId="184" fontId="24" fillId="0" borderId="10" xfId="44" applyNumberFormat="1" applyFont="1" applyFill="1" applyBorder="1" applyAlignment="1" applyProtection="1">
      <alignment horizontal="right" vertical="center"/>
    </xf>
    <xf numFmtId="182" fontId="23" fillId="0" borderId="10" xfId="44" applyNumberFormat="1" applyFont="1" applyFill="1" applyBorder="1" applyAlignment="1" applyProtection="1">
      <alignment horizontal="right" vertical="center"/>
    </xf>
    <xf numFmtId="189" fontId="24" fillId="0" borderId="10" xfId="90" applyNumberFormat="1" applyFont="1" applyFill="1" applyBorder="1" applyAlignment="1" applyProtection="1">
      <alignment horizontal="right" vertical="center"/>
    </xf>
    <xf numFmtId="189" fontId="24" fillId="0" borderId="10" xfId="44" applyNumberFormat="1" applyFont="1" applyFill="1" applyBorder="1" applyAlignment="1" applyProtection="1">
      <alignment horizontal="right" vertical="center"/>
    </xf>
    <xf numFmtId="182" fontId="24" fillId="0" borderId="10" xfId="90" applyNumberFormat="1" applyFont="1" applyFill="1" applyBorder="1" applyAlignment="1" applyProtection="1">
      <alignment horizontal="right" vertical="center"/>
    </xf>
    <xf numFmtId="182" fontId="24" fillId="0" borderId="10" xfId="44" applyNumberFormat="1" applyFont="1" applyFill="1" applyBorder="1" applyAlignment="1" applyProtection="1">
      <alignment horizontal="right" vertical="center"/>
    </xf>
    <xf numFmtId="182" fontId="23" fillId="0" borderId="10" xfId="90" applyNumberFormat="1" applyFont="1" applyFill="1" applyBorder="1" applyAlignment="1" applyProtection="1">
      <alignment horizontal="right" vertical="center"/>
    </xf>
    <xf numFmtId="182" fontId="33" fillId="0" borderId="10" xfId="41" applyNumberFormat="1" applyFont="1" applyFill="1" applyBorder="1">
      <alignment vertical="center"/>
    </xf>
    <xf numFmtId="182" fontId="26" fillId="0" borderId="10" xfId="36" applyNumberFormat="1" applyFont="1" applyFill="1" applyBorder="1">
      <alignment vertical="center"/>
    </xf>
    <xf numFmtId="182" fontId="89" fillId="0" borderId="10" xfId="36" applyNumberFormat="1" applyFont="1" applyFill="1" applyBorder="1" applyAlignment="1">
      <alignment horizontal="right" vertical="center"/>
    </xf>
    <xf numFmtId="182" fontId="4" fillId="0" borderId="10" xfId="36" applyNumberFormat="1" applyFont="1" applyFill="1" applyBorder="1" applyAlignment="1">
      <alignment horizontal="center" vertical="center"/>
    </xf>
    <xf numFmtId="182" fontId="4" fillId="0" borderId="10" xfId="65" applyNumberFormat="1" applyFont="1" applyFill="1" applyBorder="1" applyAlignment="1" applyProtection="1">
      <alignment horizontal="left" vertical="center" wrapText="1"/>
      <protection locked="0"/>
    </xf>
    <xf numFmtId="182" fontId="31" fillId="0" borderId="10" xfId="41" applyNumberFormat="1" applyFont="1" applyFill="1" applyBorder="1" applyAlignment="1">
      <alignment horizontal="right" vertical="center"/>
    </xf>
    <xf numFmtId="182" fontId="19" fillId="0" borderId="10" xfId="36" applyNumberFormat="1" applyFont="1" applyFill="1" applyBorder="1" applyAlignment="1">
      <alignment horizontal="right" vertical="center"/>
    </xf>
    <xf numFmtId="182" fontId="31" fillId="0" borderId="10" xfId="41" applyNumberFormat="1" applyFont="1" applyFill="1" applyBorder="1">
      <alignment vertical="center"/>
    </xf>
    <xf numFmtId="182" fontId="23" fillId="0" borderId="10" xfId="36" applyNumberFormat="1" applyFont="1" applyFill="1" applyBorder="1" applyAlignment="1">
      <alignment horizontal="right" vertical="center"/>
    </xf>
    <xf numFmtId="182" fontId="94" fillId="0" borderId="10" xfId="36" applyNumberFormat="1" applyFont="1" applyFill="1" applyBorder="1" applyAlignment="1">
      <alignment horizontal="right" vertical="center"/>
    </xf>
    <xf numFmtId="182" fontId="58" fillId="0" borderId="10" xfId="65" applyNumberFormat="1" applyFont="1" applyFill="1" applyBorder="1" applyAlignment="1" applyProtection="1">
      <alignment horizontal="left" vertical="center" wrapText="1"/>
      <protection locked="0"/>
    </xf>
    <xf numFmtId="182" fontId="33" fillId="0" borderId="10" xfId="41" applyNumberFormat="1" applyFont="1" applyFill="1" applyBorder="1" applyAlignment="1">
      <alignment horizontal="right" vertical="center"/>
    </xf>
    <xf numFmtId="182" fontId="19" fillId="0" borderId="10" xfId="36" applyNumberFormat="1" applyFont="1" applyFill="1" applyBorder="1">
      <alignment vertical="center"/>
    </xf>
    <xf numFmtId="182" fontId="31" fillId="0" borderId="10" xfId="40" applyNumberFormat="1" applyFont="1" applyFill="1" applyBorder="1">
      <alignment vertical="center"/>
    </xf>
    <xf numFmtId="182" fontId="19" fillId="0" borderId="12" xfId="36" applyNumberFormat="1" applyFont="1" applyFill="1" applyBorder="1" applyAlignment="1">
      <alignment horizontal="right" vertical="center"/>
    </xf>
    <xf numFmtId="182" fontId="19" fillId="0" borderId="12" xfId="36" applyNumberFormat="1" applyFont="1" applyFill="1" applyBorder="1">
      <alignment vertical="center"/>
    </xf>
    <xf numFmtId="182" fontId="31" fillId="0" borderId="12" xfId="40" applyNumberFormat="1" applyFont="1" applyFill="1" applyBorder="1">
      <alignment vertical="center"/>
    </xf>
    <xf numFmtId="182" fontId="96" fillId="0" borderId="10" xfId="36" applyNumberFormat="1" applyFill="1" applyBorder="1">
      <alignment vertical="center"/>
    </xf>
    <xf numFmtId="182" fontId="23" fillId="0" borderId="10" xfId="82" applyNumberFormat="1" applyFont="1" applyFill="1" applyBorder="1" applyAlignment="1" applyProtection="1">
      <alignment horizontal="right" vertical="center"/>
    </xf>
    <xf numFmtId="182" fontId="67" fillId="0" borderId="10" xfId="84" applyNumberFormat="1" applyFont="1" applyBorder="1" applyAlignment="1">
      <alignment vertical="center"/>
    </xf>
    <xf numFmtId="182" fontId="23" fillId="0" borderId="10" xfId="0" applyNumberFormat="1" applyFont="1" applyFill="1" applyBorder="1" applyAlignment="1" applyProtection="1">
      <alignment horizontal="right" vertical="center"/>
    </xf>
    <xf numFmtId="182" fontId="41" fillId="0" borderId="10" xfId="36" applyNumberFormat="1" applyFont="1" applyFill="1" applyBorder="1">
      <alignment vertical="center"/>
    </xf>
    <xf numFmtId="182" fontId="19" fillId="0" borderId="10" xfId="36" applyNumberFormat="1" applyFont="1" applyFill="1" applyBorder="1" applyAlignment="1">
      <alignment horizontal="left" vertical="center"/>
    </xf>
    <xf numFmtId="182" fontId="11" fillId="0" borderId="10" xfId="55" applyNumberFormat="1" applyFont="1" applyFill="1" applyBorder="1"/>
    <xf numFmtId="182" fontId="4" fillId="0" borderId="10" xfId="49" applyNumberFormat="1" applyFont="1" applyFill="1" applyBorder="1" applyAlignment="1">
      <alignment horizontal="center" vertical="center"/>
    </xf>
    <xf numFmtId="182" fontId="4" fillId="0" borderId="10" xfId="49" applyNumberFormat="1" applyFont="1" applyFill="1" applyBorder="1" applyAlignment="1">
      <alignment horizontal="right" vertical="center"/>
    </xf>
    <xf numFmtId="182" fontId="4" fillId="0" borderId="10" xfId="49" applyNumberFormat="1" applyFont="1" applyFill="1" applyBorder="1" applyAlignment="1">
      <alignment horizontal="left" vertical="center"/>
    </xf>
    <xf numFmtId="182" fontId="26" fillId="0" borderId="10" xfId="36" applyNumberFormat="1" applyFont="1" applyFill="1" applyBorder="1" applyAlignment="1">
      <alignment horizontal="right" vertical="center"/>
    </xf>
    <xf numFmtId="182" fontId="21" fillId="0" borderId="10" xfId="0" applyNumberFormat="1" applyFont="1" applyFill="1" applyBorder="1" applyAlignment="1" applyProtection="1">
      <alignment vertical="center"/>
    </xf>
    <xf numFmtId="182" fontId="21" fillId="0" borderId="10" xfId="0" applyNumberFormat="1" applyFont="1" applyFill="1" applyBorder="1" applyAlignment="1">
      <alignment horizontal="left" vertical="center"/>
    </xf>
    <xf numFmtId="182" fontId="21" fillId="0" borderId="10" xfId="0" applyNumberFormat="1" applyFont="1" applyFill="1" applyBorder="1" applyAlignment="1" applyProtection="1">
      <alignment vertical="center" wrapText="1"/>
    </xf>
    <xf numFmtId="182" fontId="19" fillId="0" borderId="10" xfId="36" applyNumberFormat="1" applyFont="1" applyFill="1" applyBorder="1" applyAlignment="1">
      <alignment vertical="center"/>
    </xf>
    <xf numFmtId="182" fontId="20" fillId="0" borderId="10" xfId="36" applyNumberFormat="1" applyFont="1" applyFill="1" applyBorder="1" applyAlignment="1">
      <alignment horizontal="right" vertical="center"/>
    </xf>
    <xf numFmtId="182" fontId="23" fillId="0" borderId="10" xfId="0" applyNumberFormat="1" applyFont="1" applyFill="1" applyBorder="1" applyAlignment="1">
      <alignment horizontal="right" vertical="center"/>
    </xf>
    <xf numFmtId="182" fontId="23" fillId="0" borderId="10" xfId="49" applyNumberFormat="1" applyFont="1" applyFill="1" applyBorder="1" applyAlignment="1">
      <alignment horizontal="right" vertical="center"/>
    </xf>
    <xf numFmtId="182" fontId="11" fillId="0" borderId="10" xfId="49" applyNumberFormat="1" applyFont="1" applyFill="1" applyBorder="1"/>
    <xf numFmtId="182" fontId="23" fillId="0" borderId="10" xfId="52" applyNumberFormat="1" applyFont="1" applyFill="1" applyBorder="1" applyAlignment="1">
      <alignment horizontal="right" vertical="center"/>
    </xf>
    <xf numFmtId="182" fontId="23" fillId="0" borderId="10" xfId="49" applyNumberFormat="1" applyFont="1" applyFill="1" applyBorder="1" applyAlignment="1">
      <alignment horizontal="right"/>
    </xf>
    <xf numFmtId="182" fontId="31" fillId="0" borderId="10" xfId="40" applyNumberFormat="1" applyFont="1" applyFill="1" applyBorder="1" applyAlignment="1">
      <alignment vertical="center" wrapText="1"/>
    </xf>
    <xf numFmtId="178" fontId="23" fillId="0" borderId="10" xfId="0" applyNumberFormat="1" applyFont="1" applyFill="1" applyBorder="1" applyAlignment="1" applyProtection="1">
      <alignment horizontal="right" vertical="center"/>
    </xf>
    <xf numFmtId="182" fontId="24" fillId="0" borderId="10" xfId="0" applyNumberFormat="1" applyFont="1" applyFill="1" applyBorder="1" applyAlignment="1" applyProtection="1">
      <alignment horizontal="right" vertical="center"/>
    </xf>
    <xf numFmtId="182" fontId="33" fillId="0" borderId="10" xfId="40" applyNumberFormat="1" applyFont="1" applyFill="1" applyBorder="1">
      <alignment vertical="center"/>
    </xf>
    <xf numFmtId="182" fontId="34" fillId="0" borderId="10" xfId="66" applyNumberFormat="1" applyFont="1" applyFill="1" applyBorder="1" applyAlignment="1" applyProtection="1">
      <alignment horizontal="center" vertical="center" wrapText="1"/>
      <protection locked="0"/>
    </xf>
    <xf numFmtId="182" fontId="34" fillId="0" borderId="10" xfId="40" applyNumberFormat="1" applyFont="1" applyFill="1" applyBorder="1" applyAlignment="1">
      <alignment horizontal="center" vertical="center"/>
    </xf>
    <xf numFmtId="182" fontId="33" fillId="0" borderId="10" xfId="40" applyNumberFormat="1" applyFont="1" applyFill="1" applyBorder="1" applyAlignment="1">
      <alignment horizontal="right" vertical="center"/>
    </xf>
    <xf numFmtId="182" fontId="34" fillId="0" borderId="10" xfId="65" applyNumberFormat="1" applyFont="1" applyFill="1" applyBorder="1" applyAlignment="1" applyProtection="1">
      <alignment horizontal="left" vertical="center" wrapText="1"/>
      <protection locked="0"/>
    </xf>
    <xf numFmtId="182" fontId="96" fillId="0" borderId="10" xfId="40" applyNumberFormat="1" applyFill="1" applyBorder="1">
      <alignment vertical="center"/>
    </xf>
    <xf numFmtId="182" fontId="31" fillId="0" borderId="13" xfId="40" applyNumberFormat="1" applyFont="1" applyFill="1" applyBorder="1" applyAlignment="1">
      <alignment horizontal="right" vertical="center"/>
    </xf>
    <xf numFmtId="182" fontId="31" fillId="0" borderId="10" xfId="40" applyNumberFormat="1" applyFont="1" applyFill="1" applyBorder="1" applyAlignment="1">
      <alignment horizontal="right" vertical="center"/>
    </xf>
    <xf numFmtId="182" fontId="21" fillId="0" borderId="10" xfId="64" applyNumberFormat="1" applyFont="1" applyFill="1" applyBorder="1" applyProtection="1">
      <protection locked="0"/>
    </xf>
    <xf numFmtId="182" fontId="96" fillId="0" borderId="13" xfId="40" applyNumberFormat="1" applyFill="1" applyBorder="1">
      <alignment vertical="center"/>
    </xf>
    <xf numFmtId="182" fontId="96" fillId="0" borderId="0" xfId="40" applyNumberFormat="1" applyFill="1">
      <alignment vertical="center"/>
    </xf>
    <xf numFmtId="182" fontId="45" fillId="0" borderId="10" xfId="40" applyNumberFormat="1" applyFont="1" applyFill="1" applyBorder="1">
      <alignment vertical="center"/>
    </xf>
    <xf numFmtId="182" fontId="92" fillId="0" borderId="10" xfId="40" applyNumberFormat="1" applyFont="1" applyFill="1" applyBorder="1" applyAlignment="1">
      <alignment horizontal="right" vertical="center"/>
    </xf>
    <xf numFmtId="182" fontId="93" fillId="0" borderId="10" xfId="40" applyNumberFormat="1" applyFont="1" applyFill="1" applyBorder="1" applyAlignment="1">
      <alignment horizontal="right" vertical="center"/>
    </xf>
    <xf numFmtId="182" fontId="9" fillId="0" borderId="0" xfId="40" applyNumberFormat="1" applyFont="1" applyFill="1">
      <alignment vertical="center"/>
    </xf>
    <xf numFmtId="190" fontId="37" fillId="0" borderId="10" xfId="0" applyNumberFormat="1" applyFont="1" applyFill="1" applyBorder="1" applyAlignment="1" applyProtection="1">
      <alignment vertical="center"/>
    </xf>
    <xf numFmtId="190" fontId="23" fillId="0" borderId="10" xfId="0" applyNumberFormat="1" applyFont="1" applyFill="1" applyBorder="1" applyAlignment="1" applyProtection="1">
      <alignment horizontal="right" vertical="center"/>
    </xf>
    <xf numFmtId="190" fontId="21" fillId="0" borderId="10" xfId="0" applyNumberFormat="1" applyFont="1" applyFill="1" applyBorder="1" applyAlignment="1" applyProtection="1">
      <alignment vertical="center"/>
    </xf>
    <xf numFmtId="182" fontId="38" fillId="0" borderId="10" xfId="56" applyNumberFormat="1" applyFont="1" applyFill="1" applyBorder="1" applyAlignment="1">
      <alignment horizontal="right" vertical="center"/>
    </xf>
    <xf numFmtId="182" fontId="61" fillId="0" borderId="10" xfId="0" applyNumberFormat="1" applyFont="1" applyFill="1" applyBorder="1" applyAlignment="1" applyProtection="1">
      <alignment horizontal="right" vertical="center"/>
    </xf>
    <xf numFmtId="182" fontId="68" fillId="0" borderId="10" xfId="40" applyNumberFormat="1" applyFont="1" applyFill="1" applyBorder="1" applyAlignment="1">
      <alignment horizontal="right" vertical="center"/>
    </xf>
    <xf numFmtId="182" fontId="23" fillId="0" borderId="10" xfId="55" applyNumberFormat="1" applyFont="1" applyFill="1" applyBorder="1" applyAlignment="1">
      <alignment horizontal="right" vertical="center"/>
    </xf>
    <xf numFmtId="182" fontId="19" fillId="0" borderId="10" xfId="36" applyNumberFormat="1" applyFont="1" applyFill="1" applyBorder="1" applyAlignment="1">
      <alignment horizontal="left" vertical="center" indent="1"/>
    </xf>
    <xf numFmtId="182" fontId="38" fillId="0" borderId="10" xfId="0" applyNumberFormat="1" applyFont="1" applyBorder="1" applyAlignment="1">
      <alignment horizontal="right" vertical="center"/>
    </xf>
    <xf numFmtId="182" fontId="21" fillId="0" borderId="10" xfId="0" applyNumberFormat="1" applyFont="1" applyFill="1" applyBorder="1" applyAlignment="1">
      <alignment horizontal="right" vertical="center"/>
    </xf>
    <xf numFmtId="182" fontId="21" fillId="0" borderId="10" xfId="0" applyNumberFormat="1" applyFont="1" applyBorder="1" applyAlignment="1">
      <alignment horizontal="right" vertical="center"/>
    </xf>
    <xf numFmtId="182" fontId="24" fillId="0" borderId="10" xfId="0" applyNumberFormat="1" applyFont="1" applyFill="1" applyBorder="1" applyAlignment="1">
      <alignment horizontal="right" vertical="center"/>
    </xf>
    <xf numFmtId="182" fontId="4" fillId="0" borderId="10" xfId="0" applyNumberFormat="1" applyFont="1" applyFill="1" applyBorder="1" applyAlignment="1">
      <alignment horizontal="center" vertical="center"/>
    </xf>
    <xf numFmtId="182" fontId="4" fillId="0" borderId="10" xfId="0" applyNumberFormat="1" applyFont="1" applyFill="1" applyBorder="1" applyAlignment="1">
      <alignment vertical="center"/>
    </xf>
    <xf numFmtId="182" fontId="11" fillId="0" borderId="10" xfId="0" applyNumberFormat="1" applyFont="1" applyFill="1" applyBorder="1" applyAlignment="1"/>
    <xf numFmtId="182" fontId="4" fillId="0" borderId="10" xfId="0" applyNumberFormat="1" applyFont="1" applyFill="1" applyBorder="1" applyAlignment="1">
      <alignment horizontal="left" vertical="center"/>
    </xf>
    <xf numFmtId="182" fontId="21" fillId="0" borderId="13" xfId="0" applyNumberFormat="1" applyFont="1" applyFill="1" applyBorder="1" applyAlignment="1" applyProtection="1">
      <alignment vertical="center"/>
    </xf>
    <xf numFmtId="182" fontId="21" fillId="0" borderId="17" xfId="0" applyNumberFormat="1" applyFont="1" applyBorder="1" applyAlignment="1"/>
    <xf numFmtId="182" fontId="38" fillId="0" borderId="10" xfId="0" applyNumberFormat="1" applyFont="1" applyFill="1" applyBorder="1" applyAlignment="1" applyProtection="1">
      <alignment vertical="center"/>
    </xf>
    <xf numFmtId="182" fontId="21" fillId="0" borderId="10" xfId="0" applyNumberFormat="1" applyFont="1" applyFill="1" applyBorder="1" applyAlignment="1" applyProtection="1">
      <alignment horizontal="left" vertical="center" indent="1"/>
    </xf>
    <xf numFmtId="186" fontId="59" fillId="0" borderId="0" xfId="44" quotePrefix="1" applyNumberFormat="1" applyFont="1" applyFill="1" applyAlignment="1" applyProtection="1">
      <alignment horizontal="center" vertical="center"/>
    </xf>
    <xf numFmtId="186" fontId="29" fillId="0" borderId="16" xfId="44" applyNumberFormat="1" applyFont="1" applyFill="1" applyBorder="1" applyAlignment="1">
      <alignment horizontal="left" vertical="center"/>
    </xf>
    <xf numFmtId="0" fontId="44" fillId="0" borderId="0" xfId="36" applyFont="1" applyFill="1" applyAlignment="1">
      <alignment horizontal="center" vertical="center"/>
    </xf>
    <xf numFmtId="0" fontId="19" fillId="0" borderId="11" xfId="36" applyFont="1" applyFill="1" applyBorder="1" applyAlignment="1">
      <alignment horizontal="right" vertical="center"/>
    </xf>
    <xf numFmtId="0" fontId="43" fillId="0" borderId="0" xfId="36" applyFont="1" applyFill="1" applyAlignment="1">
      <alignment horizontal="left" vertical="center"/>
    </xf>
    <xf numFmtId="0" fontId="9" fillId="0" borderId="16" xfId="36" applyFont="1" applyFill="1" applyBorder="1" applyAlignment="1">
      <alignment horizontal="left" vertical="center" wrapText="1"/>
    </xf>
    <xf numFmtId="0" fontId="42" fillId="0" borderId="0" xfId="36" applyFont="1" applyFill="1" applyAlignment="1">
      <alignment horizontal="center" vertical="center"/>
    </xf>
    <xf numFmtId="0" fontId="96" fillId="0" borderId="11" xfId="36" applyFill="1" applyBorder="1" applyAlignment="1">
      <alignment horizontal="right" vertical="center"/>
    </xf>
    <xf numFmtId="0" fontId="96" fillId="0" borderId="16" xfId="36" applyFill="1" applyBorder="1" applyAlignment="1">
      <alignment vertical="center" wrapText="1"/>
    </xf>
    <xf numFmtId="0" fontId="29" fillId="0" borderId="16" xfId="36" applyFont="1" applyFill="1" applyBorder="1" applyAlignment="1">
      <alignment horizontal="left" vertical="center" wrapText="1"/>
    </xf>
    <xf numFmtId="0" fontId="96" fillId="0" borderId="11" xfId="36" applyFill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0" fontId="29" fillId="0" borderId="0" xfId="36" applyFont="1" applyFill="1" applyBorder="1" applyAlignment="1">
      <alignment horizontal="center" vertical="center"/>
    </xf>
    <xf numFmtId="14" fontId="4" fillId="0" borderId="10" xfId="66" applyNumberFormat="1" applyFont="1" applyFill="1" applyBorder="1" applyAlignment="1" applyProtection="1">
      <alignment horizontal="center" vertical="center"/>
      <protection locked="0"/>
    </xf>
    <xf numFmtId="0" fontId="66" fillId="0" borderId="14" xfId="55" applyFont="1" applyFill="1" applyBorder="1" applyAlignment="1">
      <alignment horizontal="center" vertical="center"/>
    </xf>
    <xf numFmtId="0" fontId="66" fillId="0" borderId="13" xfId="55" applyFont="1" applyFill="1" applyBorder="1" applyAlignment="1">
      <alignment horizontal="center" vertical="center"/>
    </xf>
    <xf numFmtId="0" fontId="9" fillId="0" borderId="0" xfId="41" applyFont="1" applyFill="1" applyAlignment="1">
      <alignment horizontal="left" vertical="center" wrapText="1"/>
    </xf>
    <xf numFmtId="0" fontId="19" fillId="0" borderId="16" xfId="53" applyFont="1" applyFill="1" applyBorder="1" applyAlignment="1">
      <alignment horizontal="left" vertical="center" wrapText="1"/>
    </xf>
    <xf numFmtId="0" fontId="96" fillId="0" borderId="16" xfId="36" applyFill="1" applyBorder="1" applyAlignment="1">
      <alignment horizontal="left" vertical="center" wrapText="1"/>
    </xf>
    <xf numFmtId="0" fontId="87" fillId="0" borderId="0" xfId="36" applyFont="1" applyFill="1" applyAlignment="1">
      <alignment horizontal="left" vertical="center"/>
    </xf>
    <xf numFmtId="0" fontId="46" fillId="0" borderId="0" xfId="36" applyFont="1" applyFill="1" applyAlignment="1">
      <alignment horizontal="center" vertical="center"/>
    </xf>
    <xf numFmtId="0" fontId="29" fillId="0" borderId="0" xfId="36" applyFont="1" applyFill="1" applyAlignment="1">
      <alignment horizontal="left" vertical="center" wrapText="1"/>
    </xf>
    <xf numFmtId="0" fontId="96" fillId="31" borderId="0" xfId="39" applyFill="1" applyAlignment="1">
      <alignment horizontal="left" vertical="center" wrapText="1"/>
    </xf>
    <xf numFmtId="0" fontId="19" fillId="0" borderId="11" xfId="39" applyFont="1" applyFill="1" applyBorder="1" applyAlignment="1">
      <alignment horizontal="right" vertical="center"/>
    </xf>
    <xf numFmtId="178" fontId="4" fillId="0" borderId="0" xfId="33" applyNumberFormat="1" applyFont="1" applyFill="1" applyBorder="1" applyAlignment="1">
      <alignment horizontal="center" vertical="center"/>
    </xf>
    <xf numFmtId="0" fontId="4" fillId="0" borderId="0" xfId="33" applyFont="1" applyFill="1" applyBorder="1" applyAlignment="1">
      <alignment horizontal="center" vertical="center"/>
    </xf>
    <xf numFmtId="0" fontId="9" fillId="0" borderId="0" xfId="39" applyFont="1" applyFill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39" fillId="0" borderId="12" xfId="38" applyFont="1" applyFill="1" applyBorder="1" applyAlignment="1">
      <alignment horizontal="center" vertical="center" wrapText="1"/>
    </xf>
    <xf numFmtId="0" fontId="39" fillId="0" borderId="10" xfId="38" applyFont="1" applyFill="1" applyBorder="1" applyAlignment="1">
      <alignment horizontal="center" vertical="center" wrapText="1"/>
    </xf>
    <xf numFmtId="0" fontId="55" fillId="0" borderId="11" xfId="38" applyFont="1" applyFill="1" applyBorder="1" applyAlignment="1">
      <alignment horizontal="right" vertical="center"/>
    </xf>
    <xf numFmtId="0" fontId="27" fillId="0" borderId="0" xfId="39" applyFont="1" applyFill="1" applyBorder="1" applyAlignment="1">
      <alignment horizontal="left" vertical="center" wrapText="1"/>
    </xf>
    <xf numFmtId="0" fontId="62" fillId="0" borderId="0" xfId="38" applyFont="1" applyFill="1" applyAlignment="1">
      <alignment horizontal="center" vertical="center"/>
    </xf>
    <xf numFmtId="0" fontId="39" fillId="0" borderId="10" xfId="38" applyFont="1" applyFill="1" applyBorder="1" applyAlignment="1">
      <alignment horizontal="center" vertical="center"/>
    </xf>
    <xf numFmtId="0" fontId="39" fillId="0" borderId="12" xfId="38" applyFont="1" applyFill="1" applyBorder="1" applyAlignment="1">
      <alignment horizontal="center" vertical="center"/>
    </xf>
    <xf numFmtId="0" fontId="16" fillId="0" borderId="10" xfId="38" applyFont="1" applyFill="1" applyBorder="1" applyAlignment="1">
      <alignment horizontal="center" vertical="center" wrapText="1"/>
    </xf>
    <xf numFmtId="0" fontId="16" fillId="0" borderId="12" xfId="38" applyFont="1" applyFill="1" applyBorder="1" applyAlignment="1">
      <alignment horizontal="center" vertical="center" wrapText="1"/>
    </xf>
    <xf numFmtId="0" fontId="64" fillId="0" borderId="10" xfId="38" applyFont="1" applyFill="1" applyBorder="1" applyAlignment="1">
      <alignment horizontal="center" vertical="center" wrapText="1"/>
    </xf>
    <xf numFmtId="0" fontId="64" fillId="0" borderId="12" xfId="38" applyFont="1" applyFill="1" applyBorder="1" applyAlignment="1">
      <alignment horizontal="center" vertical="center" wrapText="1"/>
    </xf>
    <xf numFmtId="0" fontId="39" fillId="0" borderId="18" xfId="38" applyFont="1" applyFill="1" applyBorder="1" applyAlignment="1">
      <alignment horizontal="center" vertical="center" wrapText="1"/>
    </xf>
    <xf numFmtId="0" fontId="9" fillId="0" borderId="16" xfId="40" applyFont="1" applyFill="1" applyBorder="1" applyAlignment="1">
      <alignment horizontal="left" vertical="center" wrapText="1"/>
    </xf>
    <xf numFmtId="0" fontId="96" fillId="0" borderId="11" xfId="40" applyFill="1" applyBorder="1" applyAlignment="1">
      <alignment horizontal="right" vertical="center"/>
    </xf>
    <xf numFmtId="0" fontId="6" fillId="0" borderId="0" xfId="40" applyFont="1" applyFill="1" applyBorder="1" applyAlignment="1">
      <alignment horizontal="center" vertical="center"/>
    </xf>
    <xf numFmtId="0" fontId="21" fillId="0" borderId="0" xfId="40" applyFont="1" applyFill="1" applyAlignment="1">
      <alignment horizontal="left" vertical="center" wrapText="1"/>
    </xf>
    <xf numFmtId="0" fontId="9" fillId="0" borderId="0" xfId="40" applyFont="1" applyFill="1" applyAlignment="1">
      <alignment horizontal="left" vertical="center" wrapText="1"/>
    </xf>
    <xf numFmtId="0" fontId="34" fillId="0" borderId="10" xfId="40" applyFont="1" applyFill="1" applyBorder="1" applyAlignment="1">
      <alignment horizontal="center" vertical="center" wrapText="1"/>
    </xf>
    <xf numFmtId="176" fontId="4" fillId="0" borderId="10" xfId="40" applyNumberFormat="1" applyFont="1" applyFill="1" applyBorder="1" applyAlignment="1">
      <alignment horizontal="center" vertical="center" wrapText="1"/>
    </xf>
    <xf numFmtId="176" fontId="34" fillId="0" borderId="10" xfId="40" applyNumberFormat="1" applyFont="1" applyFill="1" applyBorder="1" applyAlignment="1">
      <alignment horizontal="center" vertical="center" wrapText="1"/>
    </xf>
    <xf numFmtId="0" fontId="96" fillId="0" borderId="11" xfId="40" applyFill="1" applyBorder="1" applyAlignment="1">
      <alignment horizontal="center" vertical="center"/>
    </xf>
    <xf numFmtId="0" fontId="36" fillId="0" borderId="0" xfId="4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9" fillId="31" borderId="0" xfId="40" applyFont="1" applyFill="1" applyAlignment="1">
      <alignment horizontal="left" vertical="center" wrapText="1"/>
    </xf>
    <xf numFmtId="0" fontId="9" fillId="31" borderId="0" xfId="41" applyFont="1" applyFill="1" applyAlignment="1">
      <alignment horizontal="left" vertical="center" wrapText="1"/>
    </xf>
    <xf numFmtId="176" fontId="41" fillId="0" borderId="14" xfId="66" applyNumberFormat="1" applyFont="1" applyFill="1" applyBorder="1" applyAlignment="1" applyProtection="1">
      <alignment horizontal="center" vertical="center" wrapText="1"/>
      <protection locked="0"/>
    </xf>
    <xf numFmtId="176" fontId="41" fillId="0" borderId="19" xfId="66" applyNumberFormat="1" applyFont="1" applyFill="1" applyBorder="1" applyAlignment="1" applyProtection="1">
      <alignment horizontal="center" vertical="center" wrapText="1"/>
      <protection locked="0"/>
    </xf>
    <xf numFmtId="176" fontId="41" fillId="0" borderId="13" xfId="66" applyNumberFormat="1" applyFont="1" applyFill="1" applyBorder="1" applyAlignment="1" applyProtection="1">
      <alignment horizontal="center" vertical="center" wrapText="1"/>
      <protection locked="0"/>
    </xf>
    <xf numFmtId="0" fontId="96" fillId="0" borderId="16" xfId="53" applyFill="1" applyBorder="1" applyAlignment="1">
      <alignment horizontal="left" vertical="center" wrapText="1"/>
    </xf>
    <xf numFmtId="0" fontId="96" fillId="0" borderId="0" xfId="53" applyFill="1" applyAlignment="1">
      <alignment horizontal="left" vertical="center" wrapText="1"/>
    </xf>
  </cellXfs>
  <cellStyles count="113">
    <cellStyle name="20% - 强调文字颜色 1 2" xfId="1"/>
    <cellStyle name="20% - 强调文字颜色 2 2" xfId="2"/>
    <cellStyle name="20% - 强调文字颜色 3 2" xfId="3"/>
    <cellStyle name="20% - 强调文字颜色 4 2" xfId="4"/>
    <cellStyle name="20% - 强调文字颜色 5 2" xfId="5"/>
    <cellStyle name="20% - 强调文字颜色 6 2" xfId="6"/>
    <cellStyle name="40% - 强调文字颜色 1 2" xfId="7"/>
    <cellStyle name="40% - 强调文字颜色 2 2" xfId="8"/>
    <cellStyle name="40% - 强调文字颜色 3 2" xfId="9"/>
    <cellStyle name="40% - 强调文字颜色 4 2" xfId="10"/>
    <cellStyle name="40% - 强调文字颜色 5 2" xfId="11"/>
    <cellStyle name="40% - 强调文字颜色 6 2" xfId="12"/>
    <cellStyle name="60% - 强调文字颜色 1 2" xfId="13"/>
    <cellStyle name="60% - 强调文字颜色 2 2" xfId="14"/>
    <cellStyle name="60% - 强调文字颜色 3 2" xfId="15"/>
    <cellStyle name="60% - 强调文字颜色 4 2" xfId="16"/>
    <cellStyle name="60% - 强调文字颜色 5 2" xfId="17"/>
    <cellStyle name="60% - 强调文字颜色 6 2" xfId="18"/>
    <cellStyle name="百分比 2" xfId="19"/>
    <cellStyle name="标题 1 2" xfId="20"/>
    <cellStyle name="标题 1 3" xfId="21"/>
    <cellStyle name="标题 2 2" xfId="22"/>
    <cellStyle name="标题 2 3" xfId="23"/>
    <cellStyle name="标题 3 2" xfId="24"/>
    <cellStyle name="标题 3 3" xfId="25"/>
    <cellStyle name="标题 4 2" xfId="26"/>
    <cellStyle name="标题 4 3" xfId="27"/>
    <cellStyle name="标题 5" xfId="28"/>
    <cellStyle name="标题 6" xfId="29"/>
    <cellStyle name="差 2" xfId="30"/>
    <cellStyle name="差 3" xfId="31"/>
    <cellStyle name="差_RESULTS" xfId="32"/>
    <cellStyle name="常规" xfId="0" builtinId="0"/>
    <cellStyle name="常规 10" xfId="33"/>
    <cellStyle name="常规 10 2" xfId="34"/>
    <cellStyle name="常规 11" xfId="35"/>
    <cellStyle name="常规 2" xfId="36"/>
    <cellStyle name="常规 2 2" xfId="37"/>
    <cellStyle name="常规 2 2 2" xfId="38"/>
    <cellStyle name="常规 2 2 3" xfId="39"/>
    <cellStyle name="常规 2 3" xfId="40"/>
    <cellStyle name="常规 2 3 2" xfId="41"/>
    <cellStyle name="常规 2 4" xfId="42"/>
    <cellStyle name="常规 2 5" xfId="43"/>
    <cellStyle name="常规 2 6" xfId="44"/>
    <cellStyle name="常规 2 6 2" xfId="45"/>
    <cellStyle name="常规 2 7" xfId="46"/>
    <cellStyle name="常规 2 8" xfId="47"/>
    <cellStyle name="常规 2 9" xfId="48"/>
    <cellStyle name="常规 3" xfId="49"/>
    <cellStyle name="常规 3 2" xfId="50"/>
    <cellStyle name="常规 3 2 2" xfId="51"/>
    <cellStyle name="常规 3 3" xfId="52"/>
    <cellStyle name="常规 3 4" xfId="53"/>
    <cellStyle name="常规 3 5" xfId="54"/>
    <cellStyle name="常规 4" xfId="55"/>
    <cellStyle name="常规 4 2" xfId="56"/>
    <cellStyle name="常规 4 2 2" xfId="57"/>
    <cellStyle name="常规 4 2 3" xfId="58"/>
    <cellStyle name="常规 4 3" xfId="59"/>
    <cellStyle name="常规 4 4" xfId="60"/>
    <cellStyle name="常规 46" xfId="61"/>
    <cellStyle name="常规 5" xfId="62"/>
    <cellStyle name="常规 6" xfId="63"/>
    <cellStyle name="常规 7" xfId="64"/>
    <cellStyle name="常规 9" xfId="65"/>
    <cellStyle name="常规_2007人代会数据 2" xfId="66"/>
    <cellStyle name="好 2" xfId="67"/>
    <cellStyle name="好 3" xfId="68"/>
    <cellStyle name="好_RESULTS" xfId="69"/>
    <cellStyle name="汇总 2" xfId="70"/>
    <cellStyle name="汇总 3" xfId="71"/>
    <cellStyle name="计算 2" xfId="72"/>
    <cellStyle name="计算 3" xfId="73"/>
    <cellStyle name="检查单元格 2" xfId="74"/>
    <cellStyle name="检查单元格 3" xfId="75"/>
    <cellStyle name="解释性文本 2" xfId="76"/>
    <cellStyle name="解释性文本 3" xfId="77"/>
    <cellStyle name="警告文本 2" xfId="78"/>
    <cellStyle name="警告文本 3" xfId="79"/>
    <cellStyle name="链接单元格 2" xfId="80"/>
    <cellStyle name="链接单元格 3" xfId="81"/>
    <cellStyle name="千位分隔" xfId="82" builtinId="3"/>
    <cellStyle name="千位分隔 2" xfId="83"/>
    <cellStyle name="千位分隔 2 2" xfId="84"/>
    <cellStyle name="千位分隔 2 3" xfId="85"/>
    <cellStyle name="千位分隔 2 3 2 2 2" xfId="86"/>
    <cellStyle name="千位分隔 2 3 2 2 2 2" xfId="87"/>
    <cellStyle name="千位分隔 2 3 2 2 2 3" xfId="88"/>
    <cellStyle name="千位分隔 2 4 2" xfId="89"/>
    <cellStyle name="千位分隔[0] 2" xfId="90"/>
    <cellStyle name="千位分隔[0] 3" xfId="91"/>
    <cellStyle name="千位分隔[0] 3 2" xfId="92"/>
    <cellStyle name="千位分隔[0] 4" xfId="93"/>
    <cellStyle name="千位分隔[0] 5" xfId="94"/>
    <cellStyle name="千位分隔[0] 6" xfId="95"/>
    <cellStyle name="千位分隔[0] 6 2" xfId="96"/>
    <cellStyle name="千位分隔[0] 7" xfId="97"/>
    <cellStyle name="强调文字颜色 1 2" xfId="98"/>
    <cellStyle name="强调文字颜色 2 2" xfId="99"/>
    <cellStyle name="强调文字颜色 3 2" xfId="100"/>
    <cellStyle name="强调文字颜色 4 2" xfId="101"/>
    <cellStyle name="强调文字颜色 5 2" xfId="102"/>
    <cellStyle name="强调文字颜色 6 2" xfId="103"/>
    <cellStyle name="适中 2" xfId="104"/>
    <cellStyle name="适中 3" xfId="105"/>
    <cellStyle name="输出 2" xfId="106"/>
    <cellStyle name="输出 3" xfId="107"/>
    <cellStyle name="输入 2" xfId="108"/>
    <cellStyle name="输入 3" xfId="109"/>
    <cellStyle name="样式 1" xfId="110"/>
    <cellStyle name="注释 2" xfId="111"/>
    <cellStyle name="注释 3" xfId="11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00FF00"/>
    <pageSetUpPr autoPageBreaks="0" fitToPage="1"/>
  </sheetPr>
  <dimension ref="A1:I24"/>
  <sheetViews>
    <sheetView showZeros="0" zoomScale="93" zoomScaleNormal="93" workbookViewId="0">
      <pane ySplit="4" topLeftCell="A8" activePane="bottomLeft" state="frozen"/>
      <selection activeCell="G10" sqref="G10"/>
      <selection pane="bottomLeft" activeCell="E20" sqref="E20"/>
    </sheetView>
  </sheetViews>
  <sheetFormatPr defaultRowHeight="20.45" customHeight="1"/>
  <cols>
    <col min="1" max="1" width="44.25" style="232" customWidth="1"/>
    <col min="2" max="2" width="23.375" style="239" customWidth="1"/>
    <col min="3" max="3" width="23.375" style="240" customWidth="1"/>
    <col min="4" max="4" width="9" style="231"/>
    <col min="5" max="5" width="29.75" style="232" customWidth="1"/>
    <col min="6" max="16384" width="9" style="232"/>
  </cols>
  <sheetData>
    <row r="1" spans="1:9" s="68" customFormat="1" ht="27.75" customHeight="1">
      <c r="A1" s="159" t="s">
        <v>876</v>
      </c>
      <c r="B1" s="159"/>
      <c r="C1" s="159"/>
      <c r="D1" s="126"/>
      <c r="E1" s="126"/>
    </row>
    <row r="2" spans="1:9" s="231" customFormat="1" ht="24">
      <c r="A2" s="364" t="s">
        <v>1482</v>
      </c>
      <c r="B2" s="364"/>
      <c r="C2" s="364"/>
    </row>
    <row r="3" spans="1:9" s="231" customFormat="1" ht="23.25" customHeight="1">
      <c r="A3" s="232"/>
      <c r="B3" s="158"/>
      <c r="C3" s="233" t="s">
        <v>877</v>
      </c>
    </row>
    <row r="4" spans="1:9" s="231" customFormat="1" ht="23.25" customHeight="1">
      <c r="A4" s="234" t="s">
        <v>878</v>
      </c>
      <c r="B4" s="235" t="s">
        <v>879</v>
      </c>
      <c r="C4" s="236" t="s">
        <v>880</v>
      </c>
    </row>
    <row r="5" spans="1:9" s="231" customFormat="1" ht="23.25" customHeight="1">
      <c r="A5" s="161" t="s">
        <v>881</v>
      </c>
      <c r="B5" s="280">
        <v>541</v>
      </c>
      <c r="C5" s="281">
        <v>7.7</v>
      </c>
      <c r="H5" s="237"/>
    </row>
    <row r="6" spans="1:9" s="231" customFormat="1" ht="23.25" customHeight="1">
      <c r="A6" s="161" t="s">
        <v>882</v>
      </c>
      <c r="B6" s="280">
        <v>271</v>
      </c>
      <c r="C6" s="281">
        <v>10</v>
      </c>
      <c r="H6" s="237"/>
    </row>
    <row r="7" spans="1:9" s="231" customFormat="1" ht="23.25" customHeight="1">
      <c r="A7" s="162" t="s">
        <v>883</v>
      </c>
      <c r="B7" s="188">
        <v>151.61000000000001</v>
      </c>
      <c r="C7" s="189">
        <v>11</v>
      </c>
      <c r="H7" s="237"/>
      <c r="I7" s="238"/>
    </row>
    <row r="8" spans="1:9" s="231" customFormat="1" ht="23.25" customHeight="1">
      <c r="A8" s="162" t="s">
        <v>169</v>
      </c>
      <c r="B8" s="278">
        <v>3.59</v>
      </c>
      <c r="C8" s="279">
        <v>33</v>
      </c>
      <c r="H8" s="237"/>
    </row>
    <row r="9" spans="1:9" s="231" customFormat="1" ht="23.25" customHeight="1">
      <c r="A9" s="162" t="s">
        <v>170</v>
      </c>
      <c r="B9" s="278">
        <v>6.7</v>
      </c>
      <c r="C9" s="279">
        <v>600</v>
      </c>
      <c r="H9" s="237"/>
    </row>
    <row r="10" spans="1:9" s="231" customFormat="1" ht="23.25" customHeight="1">
      <c r="A10" s="162" t="s">
        <v>171</v>
      </c>
      <c r="B10" s="278">
        <v>5.8</v>
      </c>
      <c r="C10" s="282">
        <v>-533</v>
      </c>
      <c r="H10" s="237"/>
    </row>
    <row r="11" spans="1:9" s="231" customFormat="1" ht="23.25" customHeight="1">
      <c r="A11" s="162" t="s">
        <v>172</v>
      </c>
      <c r="B11" s="278">
        <v>31.12</v>
      </c>
      <c r="C11" s="282">
        <v>-8</v>
      </c>
      <c r="H11" s="237"/>
    </row>
    <row r="12" spans="1:9" s="231" customFormat="1" ht="23.25" customHeight="1">
      <c r="A12" s="162" t="s">
        <v>173</v>
      </c>
      <c r="B12" s="278">
        <v>27.06</v>
      </c>
      <c r="C12" s="279">
        <v>335</v>
      </c>
      <c r="H12" s="237"/>
    </row>
    <row r="13" spans="1:9" s="231" customFormat="1" ht="23.25" customHeight="1">
      <c r="A13" s="162" t="s">
        <v>174</v>
      </c>
      <c r="B13" s="278">
        <v>6.3</v>
      </c>
      <c r="C13" s="279">
        <v>122</v>
      </c>
      <c r="H13" s="237"/>
    </row>
    <row r="14" spans="1:9" s="231" customFormat="1" ht="23.25" customHeight="1">
      <c r="A14" s="162" t="s">
        <v>175</v>
      </c>
      <c r="B14" s="278">
        <v>22.76</v>
      </c>
      <c r="C14" s="279">
        <v>13</v>
      </c>
      <c r="H14" s="237"/>
    </row>
    <row r="15" spans="1:9" s="231" customFormat="1" ht="23.25" customHeight="1">
      <c r="A15" s="162" t="s">
        <v>176</v>
      </c>
      <c r="B15" s="278">
        <v>1.22</v>
      </c>
      <c r="C15" s="279">
        <v>150</v>
      </c>
      <c r="H15" s="237"/>
    </row>
    <row r="16" spans="1:9" s="231" customFormat="1" ht="23.25" customHeight="1">
      <c r="A16" s="162" t="s">
        <v>177</v>
      </c>
      <c r="B16" s="278"/>
      <c r="C16" s="279"/>
      <c r="H16" s="237"/>
    </row>
    <row r="17" spans="1:8" s="231" customFormat="1" ht="23.25" customHeight="1">
      <c r="A17" s="162" t="s">
        <v>884</v>
      </c>
      <c r="B17" s="278">
        <v>12.93</v>
      </c>
      <c r="C17" s="279">
        <v>6400</v>
      </c>
      <c r="H17" s="237"/>
    </row>
    <row r="18" spans="1:8" s="231" customFormat="1" ht="23.25" customHeight="1">
      <c r="A18" s="162" t="s">
        <v>1055</v>
      </c>
      <c r="B18" s="278">
        <v>1.76</v>
      </c>
      <c r="C18" s="279"/>
      <c r="H18" s="237"/>
    </row>
    <row r="19" spans="1:8" s="231" customFormat="1" ht="23.25" customHeight="1">
      <c r="A19" s="161" t="s">
        <v>885</v>
      </c>
      <c r="B19" s="280">
        <v>270.02999999999997</v>
      </c>
      <c r="C19" s="281">
        <v>5.8</v>
      </c>
      <c r="H19" s="237"/>
    </row>
    <row r="20" spans="1:8" s="231" customFormat="1" ht="23.25" customHeight="1">
      <c r="A20" s="161" t="s">
        <v>886</v>
      </c>
      <c r="B20" s="280">
        <v>39.26</v>
      </c>
      <c r="C20" s="281"/>
      <c r="E20" s="232"/>
      <c r="F20" s="232"/>
      <c r="G20" s="232"/>
      <c r="H20" s="237"/>
    </row>
    <row r="21" spans="1:8" s="231" customFormat="1" ht="23.25" customHeight="1">
      <c r="A21" s="163" t="s">
        <v>887</v>
      </c>
      <c r="B21" s="278">
        <v>4.4800000000000004</v>
      </c>
      <c r="C21" s="279"/>
      <c r="E21" s="232"/>
      <c r="F21" s="232"/>
      <c r="G21" s="232"/>
      <c r="H21" s="237"/>
    </row>
    <row r="22" spans="1:8" s="231" customFormat="1" ht="20.45" customHeight="1">
      <c r="A22" s="161" t="s">
        <v>888</v>
      </c>
      <c r="B22" s="280"/>
      <c r="C22" s="281"/>
      <c r="E22" s="232"/>
      <c r="F22" s="232"/>
      <c r="G22" s="232"/>
      <c r="H22" s="237"/>
    </row>
    <row r="23" spans="1:8" s="231" customFormat="1" ht="20.45" customHeight="1">
      <c r="A23" s="161" t="s">
        <v>889</v>
      </c>
      <c r="B23" s="280"/>
      <c r="C23" s="281"/>
      <c r="E23" s="232"/>
      <c r="F23" s="232"/>
      <c r="G23" s="232"/>
      <c r="H23" s="237"/>
    </row>
    <row r="24" spans="1:8" ht="20.25" customHeight="1">
      <c r="A24" s="365" t="s">
        <v>908</v>
      </c>
      <c r="B24" s="365"/>
      <c r="C24" s="365"/>
    </row>
  </sheetData>
  <mergeCells count="2">
    <mergeCell ref="A2:C2"/>
    <mergeCell ref="A24:C24"/>
  </mergeCells>
  <phoneticPr fontId="1" type="noConversion"/>
  <printOptions horizontalCentered="1"/>
  <pageMargins left="0.15748031496062992" right="0.15748031496062992" top="0.45" bottom="0.31496062992125984" header="0.31496062992125984" footer="0.31496062992125984"/>
  <pageSetup paperSize="9" fitToHeight="0" orientation="portrait" blackAndWhite="1" errors="blank" r:id="rId1"/>
  <headerFooter alignWithMargins="0"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FF00"/>
    <pageSetUpPr fitToPage="1"/>
  </sheetPr>
  <dimension ref="A1:E18"/>
  <sheetViews>
    <sheetView showZeros="0" workbookViewId="0">
      <selection activeCell="C13" sqref="C13"/>
    </sheetView>
  </sheetViews>
  <sheetFormatPr defaultRowHeight="20.100000000000001" customHeight="1"/>
  <cols>
    <col min="1" max="1" width="39" style="11" customWidth="1"/>
    <col min="2" max="2" width="11.875" style="12" customWidth="1"/>
    <col min="3" max="3" width="51.125" style="13" bestFit="1" customWidth="1"/>
    <col min="4" max="4" width="11.875" style="38" customWidth="1"/>
    <col min="5" max="5" width="13" style="14" customWidth="1"/>
    <col min="6" max="16384" width="9" style="14"/>
  </cols>
  <sheetData>
    <row r="1" spans="1:5" ht="20.100000000000001" customHeight="1">
      <c r="A1" s="368" t="s">
        <v>950</v>
      </c>
      <c r="B1" s="368"/>
      <c r="C1" s="368"/>
      <c r="D1" s="368"/>
    </row>
    <row r="2" spans="1:5" ht="29.25" customHeight="1">
      <c r="A2" s="370" t="s">
        <v>1491</v>
      </c>
      <c r="B2" s="370"/>
      <c r="C2" s="370"/>
      <c r="D2" s="370"/>
    </row>
    <row r="3" spans="1:5" ht="11.25" customHeight="1">
      <c r="A3" s="164"/>
      <c r="B3" s="111"/>
      <c r="C3" s="164"/>
      <c r="D3" s="112"/>
    </row>
    <row r="4" spans="1:5" ht="20.100000000000001" customHeight="1">
      <c r="A4" s="374"/>
      <c r="B4" s="374"/>
      <c r="C4" s="374"/>
      <c r="D4" s="37" t="s">
        <v>24</v>
      </c>
    </row>
    <row r="5" spans="1:5" ht="24" customHeight="1">
      <c r="A5" s="15" t="s">
        <v>168</v>
      </c>
      <c r="B5" s="16" t="s">
        <v>210</v>
      </c>
      <c r="C5" s="15" t="s">
        <v>33</v>
      </c>
      <c r="D5" s="16" t="s">
        <v>210</v>
      </c>
    </row>
    <row r="6" spans="1:5" ht="24" customHeight="1">
      <c r="A6" s="213" t="s">
        <v>1031</v>
      </c>
      <c r="B6" s="362">
        <v>72.25</v>
      </c>
      <c r="C6" s="309" t="s">
        <v>1036</v>
      </c>
      <c r="D6" s="362"/>
      <c r="E6" s="12"/>
    </row>
    <row r="7" spans="1:5" ht="24" customHeight="1">
      <c r="A7" s="34" t="s">
        <v>837</v>
      </c>
      <c r="B7" s="316"/>
      <c r="C7" s="363" t="s">
        <v>855</v>
      </c>
      <c r="D7" s="316"/>
      <c r="E7" s="12"/>
    </row>
    <row r="8" spans="1:5" ht="21" customHeight="1">
      <c r="A8" s="34" t="s">
        <v>1400</v>
      </c>
      <c r="B8" s="316"/>
      <c r="C8" s="363" t="s">
        <v>1410</v>
      </c>
      <c r="D8" s="316"/>
    </row>
    <row r="9" spans="1:5" ht="21" customHeight="1">
      <c r="A9" s="34" t="s">
        <v>1401</v>
      </c>
      <c r="B9" s="316">
        <v>37.47</v>
      </c>
      <c r="C9" s="363" t="s">
        <v>1399</v>
      </c>
      <c r="D9" s="316"/>
    </row>
    <row r="10" spans="1:5" ht="21" customHeight="1">
      <c r="A10" s="34" t="s">
        <v>1403</v>
      </c>
      <c r="B10" s="316">
        <v>34.78</v>
      </c>
      <c r="C10" s="363"/>
      <c r="D10" s="316"/>
    </row>
    <row r="11" spans="1:5" ht="21" customHeight="1">
      <c r="A11" s="34" t="s">
        <v>1402</v>
      </c>
      <c r="B11" s="316"/>
      <c r="C11" s="363"/>
      <c r="D11" s="316"/>
    </row>
    <row r="12" spans="1:5" ht="21" customHeight="1">
      <c r="A12" s="34" t="s">
        <v>838</v>
      </c>
      <c r="B12" s="316"/>
      <c r="C12" s="363"/>
      <c r="D12" s="316"/>
    </row>
    <row r="13" spans="1:5" ht="21" customHeight="1">
      <c r="A13" s="34" t="s">
        <v>853</v>
      </c>
      <c r="B13" s="316"/>
      <c r="C13" s="363"/>
      <c r="D13" s="316"/>
    </row>
    <row r="14" spans="1:5" ht="21" customHeight="1">
      <c r="A14" s="34" t="s">
        <v>840</v>
      </c>
      <c r="B14" s="316"/>
      <c r="C14" s="363"/>
      <c r="D14" s="316"/>
    </row>
    <row r="15" spans="1:5" ht="21" customHeight="1">
      <c r="A15" s="34" t="s">
        <v>839</v>
      </c>
      <c r="B15" s="316"/>
      <c r="C15" s="363"/>
      <c r="D15" s="316"/>
    </row>
    <row r="16" spans="1:5" ht="21" customHeight="1">
      <c r="A16" s="34" t="s">
        <v>854</v>
      </c>
      <c r="B16" s="316"/>
      <c r="C16" s="363"/>
      <c r="D16" s="316"/>
    </row>
    <row r="17" spans="1:2" ht="35.1" customHeight="1">
      <c r="A17" s="272"/>
      <c r="B17" s="272"/>
    </row>
    <row r="18" spans="1:2" ht="20.100000000000001" customHeight="1">
      <c r="B18" s="195"/>
    </row>
  </sheetData>
  <mergeCells count="4">
    <mergeCell ref="A1:B1"/>
    <mergeCell ref="C1:D1"/>
    <mergeCell ref="A2:D2"/>
    <mergeCell ref="A4:C4"/>
  </mergeCells>
  <phoneticPr fontId="3" type="noConversion"/>
  <printOptions horizontalCentered="1"/>
  <pageMargins left="0.15748031496062992" right="0.15748031496062992" top="0.63" bottom="0.31496062992125984" header="0.31496062992125984" footer="0.31496062992125984"/>
  <pageSetup paperSize="9" scale="90" fitToHeight="0" orientation="portrait" blackAndWhite="1" errors="blank" r:id="rId1"/>
  <headerFooter alignWithMargins="0"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8">
    <tabColor rgb="FF00FF00"/>
    <pageSetUpPr fitToPage="1"/>
  </sheetPr>
  <dimension ref="A1:K27"/>
  <sheetViews>
    <sheetView showZeros="0" workbookViewId="0">
      <pane ySplit="5" topLeftCell="A6" activePane="bottomLeft" state="frozen"/>
      <selection activeCell="G10" sqref="G10"/>
      <selection pane="bottomLeft" activeCell="K10" sqref="K10"/>
    </sheetView>
  </sheetViews>
  <sheetFormatPr defaultColWidth="12.75" defaultRowHeight="13.5"/>
  <cols>
    <col min="1" max="1" width="23.375" style="89" customWidth="1"/>
    <col min="2" max="3" width="12.625" style="103" customWidth="1"/>
    <col min="4" max="4" width="10.875" style="103" customWidth="1"/>
    <col min="5" max="5" width="37.375" style="77" customWidth="1"/>
    <col min="6" max="7" width="12.5" style="75" customWidth="1"/>
    <col min="8" max="8" width="10" style="89" customWidth="1"/>
    <col min="9" max="254" width="9" style="89" customWidth="1"/>
    <col min="255" max="255" width="29.625" style="89" customWidth="1"/>
    <col min="256" max="16384" width="12.75" style="89"/>
  </cols>
  <sheetData>
    <row r="1" spans="1:11" ht="18.75" customHeight="1">
      <c r="A1" s="368" t="s">
        <v>951</v>
      </c>
      <c r="B1" s="368"/>
      <c r="C1" s="368"/>
      <c r="D1" s="368"/>
      <c r="E1" s="368"/>
      <c r="F1" s="127"/>
      <c r="G1" s="127"/>
    </row>
    <row r="2" spans="1:11" ht="27.6" customHeight="1">
      <c r="A2" s="370" t="s">
        <v>1492</v>
      </c>
      <c r="B2" s="370"/>
      <c r="C2" s="370"/>
      <c r="D2" s="370"/>
      <c r="E2" s="370"/>
      <c r="F2" s="370"/>
      <c r="G2" s="370"/>
      <c r="H2" s="370"/>
    </row>
    <row r="3" spans="1:11" ht="23.25" customHeight="1">
      <c r="A3" s="90"/>
      <c r="B3" s="90"/>
      <c r="C3" s="90"/>
      <c r="D3" s="90"/>
      <c r="E3" s="90"/>
      <c r="F3" s="388" t="s">
        <v>120</v>
      </c>
      <c r="G3" s="388"/>
      <c r="H3" s="388"/>
    </row>
    <row r="4" spans="1:11" s="91" customFormat="1" ht="93.75">
      <c r="A4" s="4" t="s">
        <v>112</v>
      </c>
      <c r="B4" s="1" t="s">
        <v>924</v>
      </c>
      <c r="C4" s="1" t="s">
        <v>40</v>
      </c>
      <c r="D4" s="2" t="s">
        <v>944</v>
      </c>
      <c r="E4" s="53" t="s">
        <v>113</v>
      </c>
      <c r="F4" s="1" t="s">
        <v>924</v>
      </c>
      <c r="G4" s="1" t="s">
        <v>40</v>
      </c>
      <c r="H4" s="2" t="s">
        <v>944</v>
      </c>
    </row>
    <row r="5" spans="1:11" s="91" customFormat="1" ht="24" customHeight="1">
      <c r="A5" s="4" t="s">
        <v>114</v>
      </c>
      <c r="B5" s="54"/>
      <c r="C5" s="54"/>
      <c r="D5" s="55"/>
      <c r="E5" s="53" t="s">
        <v>114</v>
      </c>
      <c r="F5" s="54"/>
      <c r="G5" s="54"/>
      <c r="H5" s="92"/>
    </row>
    <row r="6" spans="1:11" s="91" customFormat="1" ht="24" customHeight="1">
      <c r="A6" s="56" t="s">
        <v>35</v>
      </c>
      <c r="B6" s="54"/>
      <c r="C6" s="54"/>
      <c r="D6" s="88"/>
      <c r="E6" s="57" t="s">
        <v>115</v>
      </c>
      <c r="F6" s="54"/>
      <c r="G6" s="54"/>
      <c r="H6" s="88"/>
    </row>
    <row r="7" spans="1:11" s="91" customFormat="1" ht="22.5" customHeight="1">
      <c r="A7" s="93" t="s">
        <v>132</v>
      </c>
      <c r="B7" s="61"/>
      <c r="C7" s="102"/>
      <c r="D7" s="94"/>
      <c r="E7" s="93" t="s">
        <v>211</v>
      </c>
      <c r="F7" s="102"/>
      <c r="G7" s="102"/>
      <c r="H7" s="93"/>
      <c r="K7" s="124"/>
    </row>
    <row r="8" spans="1:11" s="91" customFormat="1" ht="22.5" customHeight="1">
      <c r="A8" s="93" t="s">
        <v>90</v>
      </c>
      <c r="B8" s="61"/>
      <c r="C8" s="102"/>
      <c r="D8" s="94"/>
      <c r="E8" s="93" t="s">
        <v>212</v>
      </c>
      <c r="F8" s="61"/>
      <c r="G8" s="102"/>
      <c r="H8" s="93"/>
      <c r="K8" s="124"/>
    </row>
    <row r="9" spans="1:11" s="91" customFormat="1" ht="22.5" customHeight="1">
      <c r="A9" s="93" t="s">
        <v>116</v>
      </c>
      <c r="B9" s="102"/>
      <c r="C9" s="102"/>
      <c r="D9" s="94"/>
      <c r="E9" s="93" t="s">
        <v>213</v>
      </c>
      <c r="F9" s="102"/>
      <c r="G9" s="102"/>
      <c r="H9" s="93"/>
      <c r="K9" s="124"/>
    </row>
    <row r="10" spans="1:11" s="91" customFormat="1" ht="22.5" customHeight="1">
      <c r="A10" s="93"/>
      <c r="B10" s="95"/>
      <c r="C10" s="95"/>
      <c r="D10" s="95"/>
      <c r="E10" s="93" t="s">
        <v>214</v>
      </c>
      <c r="F10" s="102"/>
      <c r="G10" s="102"/>
      <c r="H10" s="93"/>
      <c r="K10" s="124"/>
    </row>
    <row r="11" spans="1:11" s="91" customFormat="1" ht="22.5" customHeight="1">
      <c r="A11" s="93"/>
      <c r="B11" s="96"/>
      <c r="C11" s="96"/>
      <c r="D11" s="96"/>
      <c r="E11" s="93" t="s">
        <v>215</v>
      </c>
      <c r="F11" s="61"/>
      <c r="G11" s="102"/>
      <c r="H11" s="93"/>
      <c r="K11" s="124"/>
    </row>
    <row r="12" spans="1:11" s="91" customFormat="1" ht="22.5" customHeight="1">
      <c r="A12" s="97"/>
      <c r="B12" s="96"/>
      <c r="C12" s="96"/>
      <c r="D12" s="96"/>
      <c r="E12" s="93" t="s">
        <v>216</v>
      </c>
      <c r="F12" s="102"/>
      <c r="G12" s="102"/>
      <c r="H12" s="93"/>
      <c r="K12" s="124"/>
    </row>
    <row r="13" spans="1:11" s="91" customFormat="1" ht="22.5" customHeight="1">
      <c r="A13" s="97"/>
      <c r="B13" s="96"/>
      <c r="C13" s="96"/>
      <c r="D13" s="96"/>
      <c r="E13" s="104" t="s">
        <v>932</v>
      </c>
      <c r="F13" s="61"/>
      <c r="G13" s="102"/>
      <c r="H13" s="93"/>
      <c r="K13" s="124"/>
    </row>
    <row r="14" spans="1:11" s="91" customFormat="1" ht="22.5" customHeight="1">
      <c r="A14" s="98"/>
      <c r="B14" s="96"/>
      <c r="C14" s="96"/>
      <c r="D14" s="96"/>
      <c r="E14" s="93" t="s">
        <v>217</v>
      </c>
      <c r="F14" s="61"/>
      <c r="G14" s="102"/>
      <c r="H14" s="93"/>
      <c r="K14" s="124"/>
    </row>
    <row r="15" spans="1:11" s="91" customFormat="1" ht="22.5" customHeight="1">
      <c r="A15" s="98"/>
      <c r="B15" s="96"/>
      <c r="C15" s="96"/>
      <c r="D15" s="96"/>
      <c r="E15" s="154" t="s">
        <v>218</v>
      </c>
      <c r="F15" s="102"/>
      <c r="G15" s="102"/>
      <c r="H15" s="155"/>
      <c r="K15" s="124"/>
    </row>
    <row r="16" spans="1:11" s="91" customFormat="1" ht="22.5" customHeight="1">
      <c r="A16" s="98"/>
      <c r="B16" s="96"/>
      <c r="C16" s="96"/>
      <c r="D16" s="96"/>
      <c r="E16" s="154" t="s">
        <v>219</v>
      </c>
      <c r="F16" s="102"/>
      <c r="G16" s="102"/>
      <c r="H16" s="155"/>
      <c r="K16" s="124"/>
    </row>
    <row r="17" spans="1:11" s="91" customFormat="1" ht="22.5" customHeight="1">
      <c r="A17" s="98"/>
      <c r="B17" s="96"/>
      <c r="C17" s="96"/>
      <c r="D17" s="96"/>
      <c r="E17" s="154" t="s">
        <v>220</v>
      </c>
      <c r="F17" s="102"/>
      <c r="G17" s="102"/>
      <c r="H17" s="92"/>
      <c r="K17" s="124"/>
    </row>
    <row r="18" spans="1:11" s="91" customFormat="1" ht="22.5" customHeight="1">
      <c r="A18" s="99"/>
      <c r="B18" s="100"/>
      <c r="C18" s="100"/>
      <c r="D18" s="100"/>
      <c r="E18" s="154" t="s">
        <v>221</v>
      </c>
      <c r="F18" s="61"/>
      <c r="G18" s="102"/>
      <c r="H18" s="153"/>
      <c r="K18" s="124"/>
    </row>
    <row r="19" spans="1:11" s="91" customFormat="1" ht="22.5" customHeight="1">
      <c r="A19" s="99"/>
      <c r="B19" s="100"/>
      <c r="C19" s="100"/>
      <c r="D19" s="100"/>
      <c r="E19" s="93"/>
      <c r="F19" s="156"/>
      <c r="G19" s="156"/>
      <c r="H19" s="92"/>
    </row>
    <row r="20" spans="1:11" s="91" customFormat="1" ht="22.5" customHeight="1">
      <c r="A20" s="56" t="s">
        <v>117</v>
      </c>
      <c r="B20" s="54"/>
      <c r="C20" s="54"/>
      <c r="D20" s="67"/>
      <c r="E20" s="56" t="s">
        <v>118</v>
      </c>
      <c r="F20" s="54"/>
      <c r="G20" s="54"/>
      <c r="H20" s="67"/>
    </row>
    <row r="21" spans="1:11" s="91" customFormat="1" ht="22.5" customHeight="1">
      <c r="A21" s="79" t="s">
        <v>1037</v>
      </c>
      <c r="B21" s="102"/>
      <c r="C21" s="102"/>
      <c r="D21" s="101"/>
      <c r="E21" s="79" t="s">
        <v>119</v>
      </c>
      <c r="F21" s="102"/>
      <c r="G21" s="102"/>
      <c r="H21" s="92"/>
    </row>
    <row r="22" spans="1:11" s="91" customFormat="1" ht="22.5" customHeight="1">
      <c r="A22" s="79" t="s">
        <v>163</v>
      </c>
      <c r="B22" s="102"/>
      <c r="C22" s="102"/>
      <c r="D22" s="101"/>
      <c r="E22" s="79" t="s">
        <v>1038</v>
      </c>
      <c r="F22" s="102"/>
      <c r="G22" s="102"/>
      <c r="H22" s="92"/>
    </row>
    <row r="23" spans="1:11" ht="35.1" customHeight="1">
      <c r="A23" s="387" t="s">
        <v>928</v>
      </c>
      <c r="B23" s="387"/>
      <c r="C23" s="387"/>
      <c r="D23" s="387"/>
      <c r="E23" s="387"/>
      <c r="F23" s="387"/>
      <c r="G23" s="387"/>
      <c r="H23" s="387"/>
    </row>
    <row r="24" spans="1:11" ht="20.100000000000001" customHeight="1"/>
    <row r="25" spans="1:11" ht="20.100000000000001" customHeight="1"/>
    <row r="26" spans="1:11" ht="20.100000000000001" customHeight="1"/>
    <row r="27" spans="1:11" ht="20.100000000000001" customHeight="1"/>
  </sheetData>
  <mergeCells count="4">
    <mergeCell ref="A23:H23"/>
    <mergeCell ref="F3:H3"/>
    <mergeCell ref="A1:E1"/>
    <mergeCell ref="A2:H2"/>
  </mergeCells>
  <phoneticPr fontId="3" type="noConversion"/>
  <printOptions horizontalCentered="1"/>
  <pageMargins left="0.28999999999999998" right="0.15748031496062992" top="0.6" bottom="0.31496062992125984" header="0.31496062992125984" footer="0.31496062992125984"/>
  <pageSetup paperSize="9" scale="77" fitToHeight="0" orientation="portrait" blackAndWhite="1" errors="blank" r:id="rId1"/>
  <headerFooter alignWithMargins="0"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9">
    <tabColor rgb="FF00FF00"/>
    <pageSetUpPr fitToPage="1"/>
  </sheetPr>
  <dimension ref="A1:I37"/>
  <sheetViews>
    <sheetView showZeros="0" workbookViewId="0">
      <pane ySplit="5" topLeftCell="A6" activePane="bottomLeft" state="frozen"/>
      <selection activeCell="G10" sqref="G10"/>
      <selection pane="bottomLeft" activeCell="L16" sqref="L16"/>
    </sheetView>
  </sheetViews>
  <sheetFormatPr defaultColWidth="36.5" defaultRowHeight="14.25"/>
  <cols>
    <col min="1" max="1" width="38.125" style="22" customWidth="1"/>
    <col min="2" max="3" width="11.625" style="18" customWidth="1"/>
    <col min="4" max="4" width="11.125" style="18" customWidth="1"/>
    <col min="5" max="5" width="37.75" style="18" customWidth="1"/>
    <col min="6" max="8" width="11.375" style="18" customWidth="1"/>
    <col min="9" max="9" width="9.125" style="18" customWidth="1"/>
    <col min="10" max="252" width="9" style="18" customWidth="1"/>
    <col min="253" max="253" width="36.75" style="18" customWidth="1"/>
    <col min="254" max="254" width="11.625" style="18" customWidth="1"/>
    <col min="255" max="255" width="8.125" style="18" customWidth="1"/>
    <col min="256" max="16384" width="36.5" style="18"/>
  </cols>
  <sheetData>
    <row r="1" spans="1:9" ht="18.75">
      <c r="A1" s="368" t="s">
        <v>952</v>
      </c>
      <c r="B1" s="368"/>
      <c r="C1" s="368"/>
      <c r="D1" s="368"/>
      <c r="E1" s="368"/>
      <c r="F1" s="127"/>
      <c r="G1" s="127"/>
    </row>
    <row r="2" spans="1:9" ht="24.75" customHeight="1">
      <c r="A2" s="370" t="s">
        <v>1493</v>
      </c>
      <c r="B2" s="370"/>
      <c r="C2" s="370"/>
      <c r="D2" s="370"/>
      <c r="E2" s="370"/>
      <c r="F2" s="370"/>
      <c r="G2" s="370"/>
      <c r="H2" s="370"/>
      <c r="I2" s="164"/>
    </row>
    <row r="3" spans="1:9" ht="18.75">
      <c r="A3" s="389"/>
      <c r="B3" s="390"/>
      <c r="C3" s="169"/>
      <c r="D3" s="169"/>
      <c r="E3" s="19"/>
      <c r="H3" s="208" t="s">
        <v>222</v>
      </c>
      <c r="I3" s="10"/>
    </row>
    <row r="4" spans="1:9" ht="56.25">
      <c r="A4" s="4" t="s">
        <v>223</v>
      </c>
      <c r="B4" s="1" t="s">
        <v>924</v>
      </c>
      <c r="C4" s="1" t="s">
        <v>40</v>
      </c>
      <c r="D4" s="2" t="s">
        <v>944</v>
      </c>
      <c r="E4" s="4" t="s">
        <v>224</v>
      </c>
      <c r="F4" s="1" t="s">
        <v>924</v>
      </c>
      <c r="G4" s="1" t="s">
        <v>40</v>
      </c>
      <c r="H4" s="2" t="s">
        <v>944</v>
      </c>
      <c r="I4" s="169"/>
    </row>
    <row r="5" spans="1:9" ht="24" customHeight="1">
      <c r="A5" s="128" t="s">
        <v>225</v>
      </c>
      <c r="B5" s="109">
        <f>B6</f>
        <v>0</v>
      </c>
      <c r="C5" s="191"/>
      <c r="D5" s="130"/>
      <c r="E5" s="147" t="s">
        <v>225</v>
      </c>
      <c r="F5" s="109">
        <f>B5</f>
        <v>0</v>
      </c>
      <c r="G5" s="191"/>
      <c r="H5" s="130"/>
      <c r="I5" s="70"/>
    </row>
    <row r="6" spans="1:9" ht="24" customHeight="1">
      <c r="A6" s="21" t="s">
        <v>1039</v>
      </c>
      <c r="B6" s="109">
        <f>B7+B11+B14+B15+B16</f>
        <v>0</v>
      </c>
      <c r="C6" s="191"/>
      <c r="D6" s="130"/>
      <c r="E6" s="21" t="s">
        <v>1040</v>
      </c>
      <c r="F6" s="109">
        <f>F7+F11+F14+F15+F16</f>
        <v>0</v>
      </c>
      <c r="G6" s="191"/>
      <c r="H6" s="130"/>
      <c r="I6" s="70"/>
    </row>
    <row r="7" spans="1:9" ht="21" customHeight="1">
      <c r="A7" s="51" t="s">
        <v>226</v>
      </c>
      <c r="B7" s="61"/>
      <c r="C7" s="102"/>
      <c r="D7" s="212"/>
      <c r="E7" s="51" t="s">
        <v>227</v>
      </c>
      <c r="F7" s="61">
        <f>F8+F9+F10</f>
        <v>0</v>
      </c>
      <c r="G7" s="102"/>
      <c r="H7" s="212"/>
      <c r="I7" s="71"/>
    </row>
    <row r="8" spans="1:9" ht="21" customHeight="1">
      <c r="A8" s="166" t="s">
        <v>228</v>
      </c>
      <c r="B8" s="61"/>
      <c r="C8" s="102"/>
      <c r="D8" s="212"/>
      <c r="E8" s="166" t="s">
        <v>228</v>
      </c>
      <c r="F8" s="61"/>
      <c r="G8" s="102"/>
      <c r="H8" s="212"/>
      <c r="I8" s="71"/>
    </row>
    <row r="9" spans="1:9" ht="21" customHeight="1">
      <c r="A9" s="166" t="s">
        <v>229</v>
      </c>
      <c r="B9" s="61"/>
      <c r="C9" s="102"/>
      <c r="D9" s="212"/>
      <c r="E9" s="166" t="s">
        <v>229</v>
      </c>
      <c r="F9" s="61"/>
      <c r="G9" s="102"/>
      <c r="H9" s="212"/>
      <c r="I9" s="71"/>
    </row>
    <row r="10" spans="1:9" ht="21" customHeight="1">
      <c r="A10" s="166" t="s">
        <v>230</v>
      </c>
      <c r="B10" s="61"/>
      <c r="C10" s="102"/>
      <c r="D10" s="212"/>
      <c r="E10" s="166" t="s">
        <v>230</v>
      </c>
      <c r="F10" s="61"/>
      <c r="G10" s="102"/>
      <c r="H10" s="212"/>
      <c r="I10" s="71"/>
    </row>
    <row r="11" spans="1:9" ht="21" customHeight="1">
      <c r="A11" s="51" t="s">
        <v>231</v>
      </c>
      <c r="B11" s="61">
        <f>B12+B13</f>
        <v>0</v>
      </c>
      <c r="C11" s="102"/>
      <c r="D11" s="212"/>
      <c r="E11" s="51" t="s">
        <v>232</v>
      </c>
      <c r="F11" s="61">
        <f>F12+F13</f>
        <v>0</v>
      </c>
      <c r="G11" s="102"/>
      <c r="H11" s="212"/>
      <c r="I11" s="71"/>
    </row>
    <row r="12" spans="1:9" ht="21" customHeight="1">
      <c r="A12" s="166" t="s">
        <v>233</v>
      </c>
      <c r="B12" s="61"/>
      <c r="C12" s="102"/>
      <c r="D12" s="212"/>
      <c r="E12" s="166" t="s">
        <v>233</v>
      </c>
      <c r="F12" s="61"/>
      <c r="G12" s="102"/>
      <c r="H12" s="212"/>
      <c r="I12" s="71"/>
    </row>
    <row r="13" spans="1:9" ht="21" customHeight="1">
      <c r="A13" s="166" t="s">
        <v>234</v>
      </c>
      <c r="B13" s="61"/>
      <c r="C13" s="102"/>
      <c r="D13" s="212"/>
      <c r="E13" s="166" t="s">
        <v>234</v>
      </c>
      <c r="F13" s="61"/>
      <c r="G13" s="102"/>
      <c r="H13" s="212"/>
      <c r="I13" s="71"/>
    </row>
    <row r="14" spans="1:9" ht="21" customHeight="1">
      <c r="A14" s="51" t="s">
        <v>235</v>
      </c>
      <c r="B14" s="61"/>
      <c r="C14" s="102"/>
      <c r="D14" s="212"/>
      <c r="E14" s="51" t="s">
        <v>236</v>
      </c>
      <c r="F14" s="61"/>
      <c r="G14" s="102"/>
      <c r="H14" s="212"/>
      <c r="I14" s="71"/>
    </row>
    <row r="15" spans="1:9" ht="21" customHeight="1">
      <c r="A15" s="51" t="s">
        <v>237</v>
      </c>
      <c r="B15" s="61"/>
      <c r="C15" s="102"/>
      <c r="D15" s="212"/>
      <c r="E15" s="51" t="s">
        <v>238</v>
      </c>
      <c r="F15" s="61"/>
      <c r="G15" s="102"/>
      <c r="H15" s="212"/>
      <c r="I15" s="71"/>
    </row>
    <row r="16" spans="1:9" ht="21" customHeight="1">
      <c r="A16" s="58"/>
      <c r="B16" s="58"/>
      <c r="C16" s="58"/>
      <c r="D16" s="131"/>
      <c r="E16" s="58"/>
      <c r="F16" s="35"/>
      <c r="G16" s="58"/>
      <c r="H16" s="131"/>
      <c r="I16" s="71"/>
    </row>
    <row r="17" spans="1:9" ht="24.6" customHeight="1">
      <c r="A17" s="59"/>
      <c r="B17" s="149"/>
      <c r="C17" s="149"/>
      <c r="D17" s="149"/>
      <c r="E17" s="148" t="s">
        <v>239</v>
      </c>
      <c r="F17" s="109">
        <f>F5-F6</f>
        <v>0</v>
      </c>
      <c r="G17" s="129"/>
      <c r="H17" s="132" t="s">
        <v>240</v>
      </c>
      <c r="I17" s="72"/>
    </row>
    <row r="18" spans="1:9" ht="24.6" customHeight="1">
      <c r="A18" s="392" t="s">
        <v>1494</v>
      </c>
      <c r="B18" s="392"/>
      <c r="C18" s="392"/>
      <c r="D18" s="392"/>
      <c r="E18" s="392"/>
      <c r="F18" s="392"/>
      <c r="G18" s="392"/>
      <c r="H18" s="392"/>
    </row>
    <row r="19" spans="1:9">
      <c r="A19" s="391" t="s">
        <v>585</v>
      </c>
      <c r="B19" s="391"/>
      <c r="C19" s="391"/>
      <c r="D19" s="391"/>
      <c r="E19" s="391"/>
      <c r="F19" s="391"/>
      <c r="G19" s="391"/>
      <c r="H19" s="391"/>
    </row>
    <row r="20" spans="1:9">
      <c r="A20" s="18"/>
      <c r="B20" s="64"/>
      <c r="C20" s="64"/>
    </row>
    <row r="21" spans="1:9">
      <c r="A21" s="18"/>
    </row>
    <row r="22" spans="1:9">
      <c r="A22" s="18"/>
    </row>
    <row r="23" spans="1:9">
      <c r="A23" s="18"/>
    </row>
    <row r="24" spans="1:9">
      <c r="A24" s="18"/>
    </row>
    <row r="25" spans="1:9">
      <c r="A25" s="18"/>
    </row>
    <row r="26" spans="1:9">
      <c r="A26" s="18"/>
    </row>
    <row r="27" spans="1:9">
      <c r="A27" s="18"/>
    </row>
    <row r="28" spans="1:9">
      <c r="A28" s="18"/>
    </row>
    <row r="29" spans="1:9">
      <c r="A29" s="18"/>
    </row>
    <row r="30" spans="1:9">
      <c r="A30" s="18"/>
    </row>
    <row r="31" spans="1:9">
      <c r="A31" s="18"/>
    </row>
    <row r="32" spans="1:9">
      <c r="A32" s="18"/>
    </row>
    <row r="33" spans="1:1">
      <c r="A33" s="18"/>
    </row>
    <row r="34" spans="1:1">
      <c r="A34" s="18"/>
    </row>
    <row r="35" spans="1:1">
      <c r="A35" s="18"/>
    </row>
    <row r="36" spans="1:1">
      <c r="A36" s="18"/>
    </row>
    <row r="37" spans="1:1">
      <c r="A37" s="18"/>
    </row>
  </sheetData>
  <mergeCells count="5">
    <mergeCell ref="A3:B3"/>
    <mergeCell ref="A2:H2"/>
    <mergeCell ref="A1:E1"/>
    <mergeCell ref="A19:H19"/>
    <mergeCell ref="A18:H18"/>
  </mergeCells>
  <phoneticPr fontId="3" type="noConversion"/>
  <printOptions horizontalCentered="1"/>
  <pageMargins left="0.15748031496062992" right="0.15748031496062992" top="0.78" bottom="0.31496062992125984" header="0.31496062992125984" footer="0.31496062992125984"/>
  <pageSetup paperSize="9" scale="71" fitToHeight="0" orientation="portrait" blackAndWhite="1" errors="blank" r:id="rId1"/>
  <headerFooter alignWithMargins="0"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0">
    <tabColor rgb="FF00FF00"/>
    <pageSetUpPr fitToPage="1"/>
  </sheetPr>
  <dimension ref="A1:J8"/>
  <sheetViews>
    <sheetView showZeros="0" zoomScaleSheetLayoutView="100" workbookViewId="0">
      <selection activeCell="E7" sqref="E7"/>
    </sheetView>
  </sheetViews>
  <sheetFormatPr defaultRowHeight="14.25"/>
  <cols>
    <col min="1" max="1" width="20.625" style="172" customWidth="1"/>
    <col min="2" max="10" width="8.25" style="172" customWidth="1"/>
    <col min="11" max="231" width="9" style="172"/>
    <col min="232" max="232" width="32.125" style="172" customWidth="1"/>
    <col min="233" max="235" width="6.25" style="172" customWidth="1"/>
    <col min="236" max="241" width="6" style="172" customWidth="1"/>
    <col min="242" max="16384" width="9" style="172"/>
  </cols>
  <sheetData>
    <row r="1" spans="1:10" s="170" customFormat="1" ht="18.75">
      <c r="A1" s="368" t="s">
        <v>953</v>
      </c>
      <c r="B1" s="368"/>
      <c r="C1" s="368"/>
      <c r="D1" s="368"/>
      <c r="E1" s="127"/>
    </row>
    <row r="2" spans="1:10" ht="35.25" customHeight="1">
      <c r="A2" s="397" t="s">
        <v>1495</v>
      </c>
      <c r="B2" s="397"/>
      <c r="C2" s="397"/>
      <c r="D2" s="397"/>
      <c r="E2" s="397"/>
      <c r="F2" s="397"/>
      <c r="G2" s="397"/>
      <c r="H2" s="397"/>
      <c r="I2" s="397"/>
      <c r="J2" s="397"/>
    </row>
    <row r="3" spans="1:10" s="171" customFormat="1" ht="15.75" customHeight="1">
      <c r="I3" s="395" t="s">
        <v>844</v>
      </c>
      <c r="J3" s="395"/>
    </row>
    <row r="4" spans="1:10" ht="24" customHeight="1">
      <c r="A4" s="398" t="s">
        <v>595</v>
      </c>
      <c r="B4" s="394" t="s">
        <v>1022</v>
      </c>
      <c r="C4" s="394"/>
      <c r="D4" s="394"/>
      <c r="E4" s="394" t="s">
        <v>1023</v>
      </c>
      <c r="F4" s="394"/>
      <c r="G4" s="394"/>
      <c r="H4" s="394"/>
      <c r="I4" s="394"/>
      <c r="J4" s="394"/>
    </row>
    <row r="5" spans="1:10" ht="18.75" customHeight="1">
      <c r="A5" s="398"/>
      <c r="B5" s="400" t="s">
        <v>1024</v>
      </c>
      <c r="C5" s="402" t="s">
        <v>1025</v>
      </c>
      <c r="D5" s="402" t="s">
        <v>1026</v>
      </c>
      <c r="E5" s="404" t="s">
        <v>1027</v>
      </c>
      <c r="F5" s="394"/>
      <c r="G5" s="393" t="s">
        <v>1025</v>
      </c>
      <c r="H5" s="394"/>
      <c r="I5" s="393" t="s">
        <v>1026</v>
      </c>
      <c r="J5" s="394"/>
    </row>
    <row r="6" spans="1:10" ht="45.75" customHeight="1">
      <c r="A6" s="399"/>
      <c r="B6" s="401"/>
      <c r="C6" s="403"/>
      <c r="D6" s="403"/>
      <c r="E6" s="145"/>
      <c r="F6" s="229" t="s">
        <v>1028</v>
      </c>
      <c r="G6" s="145"/>
      <c r="H6" s="229" t="s">
        <v>1028</v>
      </c>
      <c r="I6" s="145"/>
      <c r="J6" s="229" t="s">
        <v>1028</v>
      </c>
    </row>
    <row r="7" spans="1:10" s="173" customFormat="1" ht="19.5" customHeight="1">
      <c r="A7" s="174" t="s">
        <v>1041</v>
      </c>
      <c r="B7" s="230"/>
      <c r="C7" s="230"/>
      <c r="D7" s="230"/>
      <c r="E7" s="230"/>
      <c r="F7" s="230"/>
      <c r="G7" s="230"/>
      <c r="H7" s="230"/>
      <c r="I7" s="230"/>
      <c r="J7" s="230"/>
    </row>
    <row r="8" spans="1:10" ht="35.1" customHeight="1">
      <c r="A8" s="396"/>
      <c r="B8" s="396"/>
      <c r="C8" s="396"/>
      <c r="D8" s="396"/>
      <c r="E8" s="396"/>
      <c r="F8" s="396"/>
      <c r="G8" s="396"/>
      <c r="H8" s="396"/>
      <c r="I8" s="396"/>
      <c r="J8" s="396"/>
    </row>
  </sheetData>
  <mergeCells count="13">
    <mergeCell ref="C5:C6"/>
    <mergeCell ref="D5:D6"/>
    <mergeCell ref="E5:F5"/>
    <mergeCell ref="G5:H5"/>
    <mergeCell ref="I5:J5"/>
    <mergeCell ref="I3:J3"/>
    <mergeCell ref="A8:J8"/>
    <mergeCell ref="A1:D1"/>
    <mergeCell ref="A2:J2"/>
    <mergeCell ref="A4:A6"/>
    <mergeCell ref="B4:D4"/>
    <mergeCell ref="E4:J4"/>
    <mergeCell ref="B5:B6"/>
  </mergeCells>
  <phoneticPr fontId="1" type="noConversion"/>
  <printOptions horizontalCentered="1"/>
  <pageMargins left="0.15748031496062992" right="0.15748031496062992" top="0.66" bottom="0.31496062992125984" header="0.31496062992125984" footer="0.31496062992125984"/>
  <pageSetup paperSize="9" fitToHeight="0" orientation="portrait" blackAndWhite="1" errors="blank" r:id="rId1"/>
  <headerFooter alignWithMargins="0"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2">
    <tabColor rgb="FF7030A0"/>
  </sheetPr>
  <dimension ref="A1:K40"/>
  <sheetViews>
    <sheetView showZeros="0" workbookViewId="0">
      <pane ySplit="5" topLeftCell="A24" activePane="bottomLeft" state="frozen"/>
      <selection activeCell="G10" sqref="G10"/>
      <selection pane="bottomLeft" activeCell="H8" sqref="H8"/>
    </sheetView>
  </sheetViews>
  <sheetFormatPr defaultRowHeight="21.95" customHeight="1"/>
  <cols>
    <col min="1" max="1" width="31" style="80" customWidth="1"/>
    <col min="2" max="2" width="14.25" style="83" customWidth="1"/>
    <col min="3" max="3" width="9.25" style="76" hidden="1" customWidth="1"/>
    <col min="4" max="4" width="31.25" style="80" customWidth="1"/>
    <col min="5" max="5" width="14.25" style="80" customWidth="1"/>
    <col min="6" max="6" width="9.5" style="80" hidden="1" customWidth="1"/>
    <col min="7" max="7" width="11.625" style="83" bestFit="1" customWidth="1"/>
    <col min="8" max="8" width="15.75" style="275" customWidth="1"/>
    <col min="9" max="16384" width="9" style="80"/>
  </cols>
  <sheetData>
    <row r="1" spans="1:6" ht="18" customHeight="1">
      <c r="A1" s="368" t="s">
        <v>954</v>
      </c>
      <c r="B1" s="368"/>
      <c r="C1" s="368"/>
      <c r="D1" s="368"/>
      <c r="E1" s="368"/>
      <c r="F1" s="368"/>
    </row>
    <row r="2" spans="1:6" ht="27.75" customHeight="1">
      <c r="A2" s="370" t="s">
        <v>1496</v>
      </c>
      <c r="B2" s="370"/>
      <c r="C2" s="370"/>
      <c r="D2" s="370"/>
      <c r="E2" s="370"/>
      <c r="F2" s="370"/>
    </row>
    <row r="3" spans="1:6" ht="21.95" customHeight="1">
      <c r="A3" s="47"/>
      <c r="B3" s="81"/>
      <c r="C3" s="82"/>
      <c r="D3" s="47"/>
      <c r="E3" s="371" t="s">
        <v>130</v>
      </c>
      <c r="F3" s="371"/>
    </row>
    <row r="4" spans="1:6" ht="24" customHeight="1">
      <c r="A4" s="41" t="s">
        <v>71</v>
      </c>
      <c r="B4" s="43" t="s">
        <v>68</v>
      </c>
      <c r="C4" s="42" t="s">
        <v>70</v>
      </c>
      <c r="D4" s="41" t="s">
        <v>69</v>
      </c>
      <c r="E4" s="43" t="s">
        <v>68</v>
      </c>
      <c r="F4" s="40" t="s">
        <v>67</v>
      </c>
    </row>
    <row r="5" spans="1:6" ht="24" customHeight="1">
      <c r="A5" s="41" t="s">
        <v>66</v>
      </c>
      <c r="B5" s="329">
        <v>4382.82</v>
      </c>
      <c r="C5" s="330"/>
      <c r="D5" s="331" t="s">
        <v>66</v>
      </c>
      <c r="E5" s="329">
        <v>4382.82</v>
      </c>
      <c r="F5" s="40"/>
    </row>
    <row r="6" spans="1:6" ht="24" customHeight="1">
      <c r="A6" s="39" t="s">
        <v>3</v>
      </c>
      <c r="B6" s="329">
        <v>304.5</v>
      </c>
      <c r="C6" s="332"/>
      <c r="D6" s="333" t="s">
        <v>4</v>
      </c>
      <c r="E6" s="329">
        <v>4304.7</v>
      </c>
      <c r="F6" s="182"/>
    </row>
    <row r="7" spans="1:6" ht="21" customHeight="1">
      <c r="A7" s="246" t="s">
        <v>5</v>
      </c>
      <c r="B7" s="334">
        <v>278.5</v>
      </c>
      <c r="C7" s="335"/>
      <c r="D7" s="301" t="s">
        <v>11</v>
      </c>
      <c r="E7" s="336">
        <v>1536.77</v>
      </c>
      <c r="F7" s="187"/>
    </row>
    <row r="8" spans="1:6" ht="21" customHeight="1">
      <c r="A8" s="246" t="s">
        <v>6</v>
      </c>
      <c r="B8" s="337">
        <v>151</v>
      </c>
      <c r="C8" s="335"/>
      <c r="D8" s="301" t="s">
        <v>1060</v>
      </c>
      <c r="E8" s="336"/>
      <c r="F8" s="187"/>
    </row>
    <row r="9" spans="1:6" ht="21" customHeight="1">
      <c r="A9" s="246" t="s">
        <v>12</v>
      </c>
      <c r="B9" s="337">
        <v>4.54</v>
      </c>
      <c r="C9" s="335"/>
      <c r="D9" s="301" t="s">
        <v>1061</v>
      </c>
      <c r="E9" s="336"/>
      <c r="F9" s="187"/>
    </row>
    <row r="10" spans="1:6" ht="21" customHeight="1">
      <c r="A10" s="246" t="s">
        <v>13</v>
      </c>
      <c r="B10" s="337">
        <v>6.83</v>
      </c>
      <c r="C10" s="335"/>
      <c r="D10" s="301" t="s">
        <v>1062</v>
      </c>
      <c r="E10" s="336"/>
      <c r="F10" s="187"/>
    </row>
    <row r="11" spans="1:6" ht="21" customHeight="1">
      <c r="A11" s="85" t="s">
        <v>1057</v>
      </c>
      <c r="B11" s="337">
        <v>5.94</v>
      </c>
      <c r="C11" s="336"/>
      <c r="D11" s="301" t="s">
        <v>1063</v>
      </c>
      <c r="E11" s="336"/>
      <c r="F11" s="187"/>
    </row>
    <row r="12" spans="1:6" ht="21" customHeight="1">
      <c r="A12" s="50" t="s">
        <v>842</v>
      </c>
      <c r="B12" s="337">
        <v>27.92</v>
      </c>
      <c r="C12" s="336"/>
      <c r="D12" s="301" t="s">
        <v>1064</v>
      </c>
      <c r="E12" s="336">
        <v>255.67</v>
      </c>
      <c r="F12" s="187"/>
    </row>
    <row r="13" spans="1:6" ht="21" customHeight="1">
      <c r="A13" s="50" t="s">
        <v>15</v>
      </c>
      <c r="B13" s="337">
        <v>31.81</v>
      </c>
      <c r="C13" s="336"/>
      <c r="D13" s="301" t="s">
        <v>1065</v>
      </c>
      <c r="E13" s="336">
        <v>662.74</v>
      </c>
      <c r="F13" s="187"/>
    </row>
    <row r="14" spans="1:6" ht="21" customHeight="1">
      <c r="A14" s="85" t="s">
        <v>7</v>
      </c>
      <c r="B14" s="337">
        <v>5.91</v>
      </c>
      <c r="C14" s="334"/>
      <c r="D14" s="301" t="s">
        <v>1067</v>
      </c>
      <c r="E14" s="336">
        <v>200.86</v>
      </c>
      <c r="F14" s="187"/>
    </row>
    <row r="15" spans="1:6" ht="21" customHeight="1">
      <c r="A15" s="85" t="s">
        <v>16</v>
      </c>
      <c r="B15" s="337">
        <v>26.79</v>
      </c>
      <c r="C15" s="334"/>
      <c r="D15" s="301" t="s">
        <v>1066</v>
      </c>
      <c r="E15" s="336"/>
      <c r="F15" s="187"/>
    </row>
    <row r="16" spans="1:6" ht="21" customHeight="1">
      <c r="A16" s="85" t="s">
        <v>1058</v>
      </c>
      <c r="B16" s="337">
        <v>1.1000000000000001</v>
      </c>
      <c r="C16" s="334"/>
      <c r="D16" s="301" t="s">
        <v>1080</v>
      </c>
      <c r="E16" s="336">
        <v>127.5</v>
      </c>
      <c r="F16" s="187"/>
    </row>
    <row r="17" spans="1:11" ht="21" customHeight="1">
      <c r="A17" s="247" t="s">
        <v>1059</v>
      </c>
      <c r="B17" s="337">
        <v>0.05</v>
      </c>
      <c r="C17" s="338"/>
      <c r="D17" s="301" t="s">
        <v>1079</v>
      </c>
      <c r="E17" s="336">
        <v>986.7</v>
      </c>
      <c r="F17" s="187"/>
    </row>
    <row r="18" spans="1:11" ht="21" customHeight="1">
      <c r="A18" s="246" t="s">
        <v>111</v>
      </c>
      <c r="B18" s="337">
        <v>14.67</v>
      </c>
      <c r="C18" s="335"/>
      <c r="D18" s="301" t="s">
        <v>1078</v>
      </c>
      <c r="E18" s="336"/>
      <c r="F18" s="187"/>
    </row>
    <row r="19" spans="1:11" ht="21" customHeight="1">
      <c r="A19" s="246" t="s">
        <v>856</v>
      </c>
      <c r="B19" s="337">
        <v>1.94</v>
      </c>
      <c r="C19" s="338"/>
      <c r="D19" s="301" t="s">
        <v>1077</v>
      </c>
      <c r="E19" s="336"/>
      <c r="F19" s="187"/>
      <c r="K19" s="223" t="s">
        <v>921</v>
      </c>
    </row>
    <row r="20" spans="1:11" ht="21" customHeight="1">
      <c r="A20" s="246" t="s">
        <v>65</v>
      </c>
      <c r="B20" s="339"/>
      <c r="C20" s="335"/>
      <c r="D20" s="301" t="s">
        <v>1076</v>
      </c>
      <c r="E20" s="336"/>
      <c r="F20" s="187"/>
    </row>
    <row r="21" spans="1:11" ht="21" customHeight="1">
      <c r="A21" s="50" t="s">
        <v>8</v>
      </c>
      <c r="B21" s="334">
        <v>26</v>
      </c>
      <c r="C21" s="293"/>
      <c r="D21" s="301" t="s">
        <v>1075</v>
      </c>
      <c r="E21" s="336"/>
      <c r="F21" s="187"/>
    </row>
    <row r="22" spans="1:11" ht="21" customHeight="1">
      <c r="A22" s="50" t="s">
        <v>9</v>
      </c>
      <c r="B22" s="334"/>
      <c r="C22" s="336"/>
      <c r="D22" s="301" t="s">
        <v>1074</v>
      </c>
      <c r="E22" s="336"/>
      <c r="F22" s="187"/>
    </row>
    <row r="23" spans="1:11" ht="21" customHeight="1">
      <c r="A23" s="50" t="s">
        <v>17</v>
      </c>
      <c r="B23" s="334">
        <v>6</v>
      </c>
      <c r="C23" s="336"/>
      <c r="D23" s="301" t="s">
        <v>1073</v>
      </c>
      <c r="E23" s="336">
        <v>123.76</v>
      </c>
      <c r="F23" s="187"/>
    </row>
    <row r="24" spans="1:11" ht="21" customHeight="1">
      <c r="A24" s="50" t="s">
        <v>18</v>
      </c>
      <c r="B24" s="334"/>
      <c r="C24" s="293"/>
      <c r="D24" s="301" t="s">
        <v>1072</v>
      </c>
      <c r="E24" s="336"/>
      <c r="F24" s="187"/>
    </row>
    <row r="25" spans="1:11" ht="21" customHeight="1">
      <c r="A25" s="84" t="s">
        <v>19</v>
      </c>
      <c r="B25" s="334">
        <v>7</v>
      </c>
      <c r="C25" s="293"/>
      <c r="D25" s="301" t="s">
        <v>1071</v>
      </c>
      <c r="E25" s="336">
        <v>13.42</v>
      </c>
      <c r="F25" s="86" t="s">
        <v>87</v>
      </c>
    </row>
    <row r="26" spans="1:11" ht="21" customHeight="1">
      <c r="A26" s="50" t="s">
        <v>20</v>
      </c>
      <c r="B26" s="334">
        <v>13</v>
      </c>
      <c r="C26" s="332"/>
      <c r="D26" s="301" t="s">
        <v>1070</v>
      </c>
      <c r="E26" s="336">
        <v>121</v>
      </c>
      <c r="F26" s="86" t="s">
        <v>87</v>
      </c>
    </row>
    <row r="27" spans="1:11" ht="21" customHeight="1">
      <c r="A27" s="85"/>
      <c r="B27" s="334"/>
      <c r="C27" s="334"/>
      <c r="D27" s="301" t="s">
        <v>1069</v>
      </c>
      <c r="E27" s="336">
        <v>276.27999999999997</v>
      </c>
      <c r="F27" s="187"/>
    </row>
    <row r="28" spans="1:11" ht="21" customHeight="1">
      <c r="A28" s="85"/>
      <c r="B28" s="334"/>
      <c r="C28" s="334"/>
      <c r="D28" s="301" t="s">
        <v>1068</v>
      </c>
      <c r="E28" s="336"/>
      <c r="F28" s="86" t="s">
        <v>87</v>
      </c>
    </row>
    <row r="29" spans="1:11" ht="21" customHeight="1">
      <c r="A29" s="85"/>
      <c r="B29" s="334"/>
      <c r="C29" s="334"/>
      <c r="D29" s="301"/>
      <c r="E29" s="336"/>
      <c r="F29" s="86"/>
      <c r="G29" s="260"/>
    </row>
    <row r="30" spans="1:11" s="249" customFormat="1" ht="21" customHeight="1">
      <c r="A30" s="248" t="s">
        <v>64</v>
      </c>
      <c r="B30" s="340">
        <v>4078.32</v>
      </c>
      <c r="C30" s="340"/>
      <c r="D30" s="298" t="s">
        <v>63</v>
      </c>
      <c r="E30" s="341">
        <v>78.12</v>
      </c>
      <c r="F30" s="86"/>
      <c r="G30" s="261"/>
      <c r="H30" s="276"/>
    </row>
    <row r="31" spans="1:11" s="223" customFormat="1" ht="21" customHeight="1">
      <c r="A31" s="50" t="s">
        <v>1042</v>
      </c>
      <c r="B31" s="334">
        <v>3727.5</v>
      </c>
      <c r="C31" s="342"/>
      <c r="D31" s="301" t="s">
        <v>1045</v>
      </c>
      <c r="E31" s="301">
        <v>47</v>
      </c>
      <c r="F31" s="250" t="s">
        <v>87</v>
      </c>
      <c r="G31" s="83"/>
      <c r="H31" s="277"/>
    </row>
    <row r="32" spans="1:11" ht="24" customHeight="1">
      <c r="A32" s="50" t="s">
        <v>1043</v>
      </c>
      <c r="B32" s="334"/>
      <c r="C32" s="332"/>
      <c r="D32" s="301" t="s">
        <v>1046</v>
      </c>
      <c r="E32" s="336"/>
      <c r="F32" s="85"/>
    </row>
    <row r="33" spans="1:6" ht="21" customHeight="1">
      <c r="A33" s="50" t="s">
        <v>1408</v>
      </c>
      <c r="B33" s="334">
        <v>31.12</v>
      </c>
      <c r="C33" s="301"/>
      <c r="D33" s="301" t="s">
        <v>582</v>
      </c>
      <c r="E33" s="336"/>
      <c r="F33" s="85"/>
    </row>
    <row r="34" spans="1:6" ht="21" customHeight="1">
      <c r="A34" s="50" t="s">
        <v>91</v>
      </c>
      <c r="B34" s="334"/>
      <c r="C34" s="301"/>
      <c r="D34" s="295" t="s">
        <v>591</v>
      </c>
      <c r="E34" s="336"/>
      <c r="F34" s="50"/>
    </row>
    <row r="35" spans="1:6" ht="21" customHeight="1">
      <c r="A35" s="50" t="s">
        <v>581</v>
      </c>
      <c r="B35" s="334"/>
      <c r="C35" s="301"/>
      <c r="D35" s="301" t="s">
        <v>583</v>
      </c>
      <c r="E35" s="336"/>
      <c r="F35" s="50"/>
    </row>
    <row r="36" spans="1:6" ht="21" customHeight="1">
      <c r="A36" s="186" t="s">
        <v>1029</v>
      </c>
      <c r="B36" s="334"/>
      <c r="C36" s="301"/>
      <c r="D36" s="295" t="s">
        <v>1030</v>
      </c>
      <c r="E36" s="336"/>
      <c r="F36" s="50"/>
    </row>
    <row r="37" spans="1:6" ht="21" customHeight="1">
      <c r="A37" s="186" t="s">
        <v>590</v>
      </c>
      <c r="B37" s="334"/>
      <c r="C37" s="301"/>
      <c r="D37" s="295" t="s">
        <v>592</v>
      </c>
      <c r="E37" s="294"/>
      <c r="F37" s="50"/>
    </row>
    <row r="38" spans="1:6" ht="21" customHeight="1">
      <c r="A38" s="241" t="s">
        <v>1044</v>
      </c>
      <c r="B38" s="334">
        <v>319.7</v>
      </c>
      <c r="C38" s="334"/>
      <c r="D38" s="343" t="s">
        <v>1409</v>
      </c>
      <c r="E38" s="336">
        <v>31.12</v>
      </c>
      <c r="F38" s="50"/>
    </row>
    <row r="39" spans="1:6" ht="44.45" customHeight="1">
      <c r="A39" s="405" t="s">
        <v>1479</v>
      </c>
      <c r="B39" s="405"/>
      <c r="C39" s="405"/>
      <c r="D39" s="405"/>
      <c r="E39" s="405"/>
      <c r="F39" s="405"/>
    </row>
    <row r="40" spans="1:6" ht="47.25" customHeight="1"/>
  </sheetData>
  <mergeCells count="5">
    <mergeCell ref="A39:F39"/>
    <mergeCell ref="A2:F2"/>
    <mergeCell ref="E3:F3"/>
    <mergeCell ref="A1:D1"/>
    <mergeCell ref="E1:F1"/>
  </mergeCells>
  <phoneticPr fontId="32" type="noConversion"/>
  <printOptions horizontalCentered="1"/>
  <pageMargins left="0.15748031496062992" right="0.15748031496062992" top="0.59055118110236227" bottom="0.31496062992125984" header="0.31496062992125984" footer="0.31496062992125984"/>
  <pageSetup paperSize="9" scale="90" fitToWidth="0" orientation="portrait" blackAndWhite="1" errors="blank" r:id="rId1"/>
  <headerFooter alignWithMargins="0"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3">
    <tabColor rgb="FF7030A0"/>
    <pageSetUpPr fitToPage="1"/>
  </sheetPr>
  <dimension ref="A1:D495"/>
  <sheetViews>
    <sheetView workbookViewId="0">
      <pane ySplit="6" topLeftCell="A388" activePane="bottomLeft" state="frozen"/>
      <selection activeCell="G10" sqref="G10"/>
      <selection pane="bottomLeft" activeCell="B339" sqref="B339"/>
    </sheetView>
  </sheetViews>
  <sheetFormatPr defaultColWidth="21.5" defaultRowHeight="14.25"/>
  <cols>
    <col min="1" max="1" width="50.625" style="44" customWidth="1"/>
    <col min="2" max="2" width="25.625" style="44" customWidth="1"/>
    <col min="3" max="3" width="21.5" style="262"/>
    <col min="4" max="16384" width="21.5" style="44"/>
  </cols>
  <sheetData>
    <row r="1" spans="1:4" ht="18.75">
      <c r="A1" s="368" t="s">
        <v>955</v>
      </c>
      <c r="B1" s="368"/>
    </row>
    <row r="2" spans="1:4" s="46" customFormat="1" ht="22.5">
      <c r="A2" s="370" t="s">
        <v>1497</v>
      </c>
      <c r="B2" s="370"/>
      <c r="C2" s="263"/>
    </row>
    <row r="3" spans="1:4" s="8" customFormat="1" ht="18" customHeight="1">
      <c r="A3" s="407"/>
      <c r="B3" s="407"/>
      <c r="C3" s="264"/>
      <c r="D3" s="167"/>
    </row>
    <row r="4" spans="1:4" ht="18.75" customHeight="1">
      <c r="A4" s="406" t="s">
        <v>73</v>
      </c>
      <c r="B4" s="406"/>
      <c r="C4" s="265"/>
    </row>
    <row r="5" spans="1:4" ht="24" customHeight="1">
      <c r="A5" s="45" t="s">
        <v>72</v>
      </c>
      <c r="B5" s="1" t="s">
        <v>843</v>
      </c>
      <c r="C5" s="266"/>
    </row>
    <row r="6" spans="1:4" ht="19.899999999999999" customHeight="1">
      <c r="A6" s="228" t="s">
        <v>979</v>
      </c>
      <c r="B6" s="344">
        <v>4351.7</v>
      </c>
    </row>
    <row r="7" spans="1:4" ht="19.899999999999999" customHeight="1">
      <c r="A7" s="196" t="s">
        <v>980</v>
      </c>
      <c r="B7" s="345">
        <v>1536.76</v>
      </c>
      <c r="C7" s="266"/>
    </row>
    <row r="8" spans="1:4" ht="19.899999999999999" customHeight="1">
      <c r="A8" s="196" t="s">
        <v>1086</v>
      </c>
      <c r="B8" s="346"/>
    </row>
    <row r="9" spans="1:4" ht="19.899999999999999" customHeight="1">
      <c r="A9" s="196" t="s">
        <v>198</v>
      </c>
      <c r="B9" s="346"/>
    </row>
    <row r="10" spans="1:4" ht="19.899999999999999" customHeight="1">
      <c r="A10" s="196" t="s">
        <v>199</v>
      </c>
      <c r="B10" s="346"/>
    </row>
    <row r="11" spans="1:4" ht="19.899999999999999" customHeight="1">
      <c r="A11" s="196" t="s">
        <v>201</v>
      </c>
      <c r="B11" s="346"/>
    </row>
    <row r="12" spans="1:4" ht="19.899999999999999" customHeight="1">
      <c r="A12" s="196" t="s">
        <v>202</v>
      </c>
      <c r="B12" s="346"/>
    </row>
    <row r="13" spans="1:4" ht="19.899999999999999" customHeight="1">
      <c r="A13" s="196" t="s">
        <v>203</v>
      </c>
      <c r="B13" s="346"/>
    </row>
    <row r="14" spans="1:4" ht="19.899999999999999" customHeight="1">
      <c r="A14" s="196" t="s">
        <v>204</v>
      </c>
      <c r="B14" s="346"/>
    </row>
    <row r="15" spans="1:4" ht="19.899999999999999" customHeight="1">
      <c r="A15" s="196" t="s">
        <v>205</v>
      </c>
      <c r="B15" s="346"/>
    </row>
    <row r="16" spans="1:4" ht="19.899999999999999" customHeight="1">
      <c r="A16" s="196" t="s">
        <v>198</v>
      </c>
      <c r="B16" s="346"/>
    </row>
    <row r="17" spans="1:2" ht="19.899999999999999" customHeight="1">
      <c r="A17" s="196" t="s">
        <v>206</v>
      </c>
      <c r="B17" s="346"/>
    </row>
    <row r="18" spans="1:2" ht="19.899999999999999" customHeight="1">
      <c r="A18" s="196" t="s">
        <v>207</v>
      </c>
      <c r="B18" s="346"/>
    </row>
    <row r="19" spans="1:2" ht="19.899999999999999" customHeight="1">
      <c r="A19" s="196" t="s">
        <v>208</v>
      </c>
      <c r="B19" s="346"/>
    </row>
    <row r="20" spans="1:2" ht="19.899999999999999" customHeight="1">
      <c r="A20" s="196" t="s">
        <v>204</v>
      </c>
      <c r="B20" s="346"/>
    </row>
    <row r="21" spans="1:2" ht="19.899999999999999" customHeight="1">
      <c r="A21" s="196" t="s">
        <v>209</v>
      </c>
      <c r="B21" s="346">
        <v>1348.8</v>
      </c>
    </row>
    <row r="22" spans="1:2" ht="19.899999999999999" customHeight="1">
      <c r="A22" s="196" t="s">
        <v>198</v>
      </c>
      <c r="B22" s="346">
        <v>857.79</v>
      </c>
    </row>
    <row r="23" spans="1:2" ht="19.899999999999999" customHeight="1">
      <c r="A23" s="196" t="s">
        <v>199</v>
      </c>
      <c r="B23" s="346">
        <v>491.01</v>
      </c>
    </row>
    <row r="24" spans="1:2" ht="19.899999999999999" customHeight="1">
      <c r="A24" s="196" t="s">
        <v>605</v>
      </c>
      <c r="B24" s="346"/>
    </row>
    <row r="25" spans="1:2" ht="19.899999999999999" customHeight="1">
      <c r="A25" s="196" t="s">
        <v>204</v>
      </c>
      <c r="B25" s="346"/>
    </row>
    <row r="26" spans="1:2" ht="19.899999999999999" customHeight="1">
      <c r="A26" s="196" t="s">
        <v>606</v>
      </c>
      <c r="B26" s="346"/>
    </row>
    <row r="27" spans="1:2" ht="19.899999999999999" customHeight="1">
      <c r="A27" s="196" t="s">
        <v>607</v>
      </c>
      <c r="B27" s="346"/>
    </row>
    <row r="28" spans="1:2" ht="19.899999999999999" customHeight="1">
      <c r="A28" s="196" t="s">
        <v>198</v>
      </c>
      <c r="B28" s="346"/>
    </row>
    <row r="29" spans="1:2" ht="19.899999999999999" customHeight="1">
      <c r="A29" s="196" t="s">
        <v>608</v>
      </c>
      <c r="B29" s="346"/>
    </row>
    <row r="30" spans="1:2" ht="19.899999999999999" customHeight="1">
      <c r="A30" s="196" t="s">
        <v>609</v>
      </c>
      <c r="B30" s="346"/>
    </row>
    <row r="31" spans="1:2" ht="19.899999999999999" customHeight="1">
      <c r="A31" s="196" t="s">
        <v>204</v>
      </c>
      <c r="B31" s="346"/>
    </row>
    <row r="32" spans="1:2" ht="19.899999999999999" customHeight="1">
      <c r="A32" s="196" t="s">
        <v>610</v>
      </c>
      <c r="B32" s="346"/>
    </row>
    <row r="33" spans="1:3" ht="19.899999999999999" customHeight="1">
      <c r="A33" s="196" t="s">
        <v>198</v>
      </c>
      <c r="B33" s="346"/>
    </row>
    <row r="34" spans="1:3" s="165" customFormat="1" ht="19.899999999999999" customHeight="1">
      <c r="A34" s="196" t="s">
        <v>611</v>
      </c>
      <c r="B34" s="346"/>
      <c r="C34" s="267"/>
    </row>
    <row r="35" spans="1:3" ht="19.899999999999999" customHeight="1">
      <c r="A35" s="196" t="s">
        <v>612</v>
      </c>
      <c r="B35" s="346"/>
    </row>
    <row r="36" spans="1:3" ht="19.899999999999999" customHeight="1">
      <c r="A36" s="196" t="s">
        <v>613</v>
      </c>
      <c r="B36" s="346"/>
    </row>
    <row r="37" spans="1:3" ht="19.899999999999999" customHeight="1">
      <c r="A37" s="196" t="s">
        <v>614</v>
      </c>
      <c r="B37" s="346">
        <v>187.96</v>
      </c>
    </row>
    <row r="38" spans="1:3" ht="19.899999999999999" customHeight="1">
      <c r="A38" s="196" t="s">
        <v>198</v>
      </c>
      <c r="B38" s="346">
        <v>167.96</v>
      </c>
    </row>
    <row r="39" spans="1:3" ht="19.899999999999999" customHeight="1">
      <c r="A39" s="196" t="s">
        <v>199</v>
      </c>
      <c r="B39" s="346">
        <v>20</v>
      </c>
    </row>
    <row r="40" spans="1:3" ht="19.899999999999999" customHeight="1">
      <c r="A40" s="196" t="s">
        <v>615</v>
      </c>
      <c r="B40" s="346"/>
    </row>
    <row r="41" spans="1:3" ht="19.899999999999999" customHeight="1">
      <c r="A41" s="196" t="s">
        <v>616</v>
      </c>
      <c r="B41" s="346"/>
    </row>
    <row r="42" spans="1:3" ht="19.899999999999999" customHeight="1">
      <c r="A42" s="196" t="s">
        <v>617</v>
      </c>
      <c r="B42" s="346"/>
    </row>
    <row r="43" spans="1:3" ht="19.899999999999999" customHeight="1">
      <c r="A43" s="196" t="s">
        <v>204</v>
      </c>
      <c r="B43" s="346"/>
    </row>
    <row r="44" spans="1:3" ht="19.899999999999999" customHeight="1">
      <c r="A44" s="196" t="s">
        <v>618</v>
      </c>
      <c r="B44" s="346"/>
    </row>
    <row r="45" spans="1:3" ht="19.899999999999999" customHeight="1">
      <c r="A45" s="196" t="s">
        <v>619</v>
      </c>
      <c r="B45" s="346"/>
    </row>
    <row r="46" spans="1:3" ht="19.899999999999999" customHeight="1">
      <c r="A46" s="196" t="s">
        <v>616</v>
      </c>
      <c r="B46" s="346"/>
    </row>
    <row r="47" spans="1:3" ht="19.899999999999999" customHeight="1">
      <c r="A47" s="196" t="s">
        <v>1087</v>
      </c>
      <c r="B47" s="346"/>
    </row>
    <row r="48" spans="1:3" ht="19.899999999999999" customHeight="1">
      <c r="A48" s="196" t="s">
        <v>1088</v>
      </c>
      <c r="B48" s="346"/>
    </row>
    <row r="49" spans="1:2" ht="19.899999999999999" customHeight="1">
      <c r="A49" s="196" t="s">
        <v>199</v>
      </c>
      <c r="B49" s="346"/>
    </row>
    <row r="50" spans="1:2" ht="19.899999999999999" customHeight="1">
      <c r="A50" s="196" t="s">
        <v>620</v>
      </c>
      <c r="B50" s="346"/>
    </row>
    <row r="51" spans="1:2" ht="19.899999999999999" customHeight="1">
      <c r="A51" s="196" t="s">
        <v>198</v>
      </c>
      <c r="B51" s="346"/>
    </row>
    <row r="52" spans="1:2" ht="19.899999999999999" customHeight="1">
      <c r="A52" s="196" t="s">
        <v>199</v>
      </c>
      <c r="B52" s="346"/>
    </row>
    <row r="53" spans="1:2" ht="19.899999999999999" customHeight="1">
      <c r="A53" s="196" t="s">
        <v>621</v>
      </c>
      <c r="B53" s="346"/>
    </row>
    <row r="54" spans="1:2" ht="19.899999999999999" customHeight="1">
      <c r="A54" s="196" t="s">
        <v>622</v>
      </c>
      <c r="B54" s="346"/>
    </row>
    <row r="55" spans="1:2" ht="19.899999999999999" customHeight="1">
      <c r="A55" s="196" t="s">
        <v>198</v>
      </c>
      <c r="B55" s="346"/>
    </row>
    <row r="56" spans="1:2" ht="19.899999999999999" customHeight="1">
      <c r="A56" s="196" t="s">
        <v>199</v>
      </c>
      <c r="B56" s="346"/>
    </row>
    <row r="57" spans="1:2" ht="19.899999999999999" customHeight="1">
      <c r="A57" s="196" t="s">
        <v>204</v>
      </c>
      <c r="B57" s="346"/>
    </row>
    <row r="58" spans="1:2" ht="19.899999999999999" customHeight="1">
      <c r="A58" s="196" t="s">
        <v>623</v>
      </c>
      <c r="B58" s="346"/>
    </row>
    <row r="59" spans="1:2" ht="19.899999999999999" customHeight="1">
      <c r="A59" s="196" t="s">
        <v>624</v>
      </c>
      <c r="B59" s="346"/>
    </row>
    <row r="60" spans="1:2" ht="19.899999999999999" customHeight="1">
      <c r="A60" s="196" t="s">
        <v>1089</v>
      </c>
      <c r="B60" s="346"/>
    </row>
    <row r="61" spans="1:2" ht="19.899999999999999" customHeight="1">
      <c r="A61" s="196" t="s">
        <v>625</v>
      </c>
      <c r="B61" s="346"/>
    </row>
    <row r="62" spans="1:2" ht="19.899999999999999" customHeight="1">
      <c r="A62" s="196" t="s">
        <v>198</v>
      </c>
      <c r="B62" s="346"/>
    </row>
    <row r="63" spans="1:2" ht="19.899999999999999" customHeight="1">
      <c r="A63" s="196" t="s">
        <v>1090</v>
      </c>
      <c r="B63" s="346"/>
    </row>
    <row r="64" spans="1:2" ht="19.899999999999999" customHeight="1">
      <c r="A64" s="196" t="s">
        <v>198</v>
      </c>
      <c r="B64" s="346"/>
    </row>
    <row r="65" spans="1:2" ht="19.899999999999999" customHeight="1">
      <c r="A65" s="196" t="s">
        <v>1091</v>
      </c>
      <c r="B65" s="346"/>
    </row>
    <row r="66" spans="1:2" ht="19.899999999999999" customHeight="1">
      <c r="A66" s="196" t="s">
        <v>627</v>
      </c>
      <c r="B66" s="346"/>
    </row>
    <row r="67" spans="1:2" ht="19.899999999999999" customHeight="1">
      <c r="A67" s="196" t="s">
        <v>198</v>
      </c>
      <c r="B67" s="346"/>
    </row>
    <row r="68" spans="1:2" ht="19.899999999999999" customHeight="1">
      <c r="A68" s="196" t="s">
        <v>199</v>
      </c>
      <c r="B68" s="346"/>
    </row>
    <row r="69" spans="1:2" ht="19.899999999999999" customHeight="1">
      <c r="A69" s="196" t="s">
        <v>628</v>
      </c>
      <c r="B69" s="346"/>
    </row>
    <row r="70" spans="1:2" ht="19.899999999999999" customHeight="1">
      <c r="A70" s="196" t="s">
        <v>198</v>
      </c>
      <c r="B70" s="346"/>
    </row>
    <row r="71" spans="1:2" ht="19.899999999999999" customHeight="1">
      <c r="A71" s="196" t="s">
        <v>199</v>
      </c>
      <c r="B71" s="346"/>
    </row>
    <row r="72" spans="1:2" ht="19.899999999999999" customHeight="1">
      <c r="A72" s="196" t="s">
        <v>208</v>
      </c>
      <c r="B72" s="346"/>
    </row>
    <row r="73" spans="1:2" ht="19.899999999999999" customHeight="1">
      <c r="A73" s="196" t="s">
        <v>629</v>
      </c>
      <c r="B73" s="346"/>
    </row>
    <row r="74" spans="1:2" ht="19.899999999999999" customHeight="1">
      <c r="A74" s="196" t="s">
        <v>630</v>
      </c>
      <c r="B74" s="346"/>
    </row>
    <row r="75" spans="1:2" ht="19.899999999999999" customHeight="1">
      <c r="A75" s="196" t="s">
        <v>198</v>
      </c>
      <c r="B75" s="346"/>
    </row>
    <row r="76" spans="1:2" ht="19.899999999999999" customHeight="1">
      <c r="A76" s="196" t="s">
        <v>199</v>
      </c>
      <c r="B76" s="346"/>
    </row>
    <row r="77" spans="1:2" ht="19.899999999999999" customHeight="1">
      <c r="A77" s="196" t="s">
        <v>204</v>
      </c>
      <c r="B77" s="346"/>
    </row>
    <row r="78" spans="1:2" ht="19.899999999999999" customHeight="1">
      <c r="A78" s="196" t="s">
        <v>631</v>
      </c>
      <c r="B78" s="346"/>
    </row>
    <row r="79" spans="1:2" ht="19.899999999999999" customHeight="1">
      <c r="A79" s="196" t="s">
        <v>632</v>
      </c>
      <c r="B79" s="346"/>
    </row>
    <row r="80" spans="1:2" ht="19.899999999999999" customHeight="1">
      <c r="A80" s="196" t="s">
        <v>198</v>
      </c>
      <c r="B80" s="346"/>
    </row>
    <row r="81" spans="1:2" ht="19.899999999999999" customHeight="1">
      <c r="A81" s="196" t="s">
        <v>199</v>
      </c>
      <c r="B81" s="346"/>
    </row>
    <row r="82" spans="1:2" ht="19.899999999999999" customHeight="1">
      <c r="A82" s="196" t="s">
        <v>204</v>
      </c>
      <c r="B82" s="346"/>
    </row>
    <row r="83" spans="1:2" ht="19.899999999999999" customHeight="1">
      <c r="A83" s="196" t="s">
        <v>633</v>
      </c>
      <c r="B83" s="346"/>
    </row>
    <row r="84" spans="1:2" ht="19.899999999999999" customHeight="1">
      <c r="A84" s="196" t="s">
        <v>198</v>
      </c>
      <c r="B84" s="346"/>
    </row>
    <row r="85" spans="1:2" ht="19.899999999999999" customHeight="1">
      <c r="A85" s="196" t="s">
        <v>204</v>
      </c>
      <c r="B85" s="346"/>
    </row>
    <row r="86" spans="1:2" ht="19.899999999999999" customHeight="1">
      <c r="A86" s="196" t="s">
        <v>634</v>
      </c>
      <c r="B86" s="346"/>
    </row>
    <row r="87" spans="1:2" ht="19.899999999999999" customHeight="1">
      <c r="A87" s="196" t="s">
        <v>198</v>
      </c>
      <c r="B87" s="346"/>
    </row>
    <row r="88" spans="1:2" ht="19.899999999999999" customHeight="1">
      <c r="A88" s="196" t="s">
        <v>204</v>
      </c>
      <c r="B88" s="346"/>
    </row>
    <row r="89" spans="1:2" ht="19.899999999999999" customHeight="1">
      <c r="A89" s="196" t="s">
        <v>635</v>
      </c>
      <c r="B89" s="346"/>
    </row>
    <row r="90" spans="1:2" ht="19.899999999999999" customHeight="1">
      <c r="A90" s="196" t="s">
        <v>198</v>
      </c>
      <c r="B90" s="346"/>
    </row>
    <row r="91" spans="1:2" ht="19.899999999999999" customHeight="1">
      <c r="A91" s="196" t="s">
        <v>204</v>
      </c>
      <c r="B91" s="346"/>
    </row>
    <row r="92" spans="1:2" ht="19.899999999999999" customHeight="1">
      <c r="A92" s="196" t="s">
        <v>1092</v>
      </c>
      <c r="B92" s="346"/>
    </row>
    <row r="93" spans="1:2" ht="19.899999999999999" customHeight="1">
      <c r="A93" s="196" t="s">
        <v>636</v>
      </c>
      <c r="B93" s="346"/>
    </row>
    <row r="94" spans="1:2" ht="19.899999999999999" customHeight="1">
      <c r="A94" s="196" t="s">
        <v>198</v>
      </c>
      <c r="B94" s="346"/>
    </row>
    <row r="95" spans="1:2" ht="19.899999999999999" customHeight="1">
      <c r="A95" s="196" t="s">
        <v>199</v>
      </c>
      <c r="B95" s="346"/>
    </row>
    <row r="96" spans="1:2" ht="19.899999999999999" customHeight="1">
      <c r="A96" s="196" t="s">
        <v>1093</v>
      </c>
      <c r="B96" s="346"/>
    </row>
    <row r="97" spans="1:2" ht="19.899999999999999" customHeight="1">
      <c r="A97" s="196" t="s">
        <v>981</v>
      </c>
      <c r="B97" s="346"/>
    </row>
    <row r="98" spans="1:2" ht="19.899999999999999" customHeight="1">
      <c r="A98" s="196" t="s">
        <v>982</v>
      </c>
      <c r="B98" s="346"/>
    </row>
    <row r="99" spans="1:2" ht="19.899999999999999" customHeight="1">
      <c r="A99" s="196" t="s">
        <v>626</v>
      </c>
      <c r="B99" s="346"/>
    </row>
    <row r="100" spans="1:2" ht="19.899999999999999" customHeight="1">
      <c r="A100" s="196" t="s">
        <v>637</v>
      </c>
      <c r="B100" s="346"/>
    </row>
    <row r="101" spans="1:2" ht="19.899999999999999" customHeight="1">
      <c r="A101" s="196" t="s">
        <v>638</v>
      </c>
      <c r="B101" s="346"/>
    </row>
    <row r="102" spans="1:2" ht="19.899999999999999" customHeight="1">
      <c r="A102" s="196" t="s">
        <v>1456</v>
      </c>
      <c r="B102" s="346"/>
    </row>
    <row r="103" spans="1:2" ht="19.899999999999999" customHeight="1">
      <c r="A103" s="196" t="s">
        <v>1094</v>
      </c>
      <c r="B103" s="346"/>
    </row>
    <row r="104" spans="1:2" ht="19.899999999999999" customHeight="1">
      <c r="A104" s="196" t="s">
        <v>1095</v>
      </c>
      <c r="B104" s="346"/>
    </row>
    <row r="105" spans="1:2" ht="19.899999999999999" customHeight="1">
      <c r="A105" s="196" t="s">
        <v>1096</v>
      </c>
      <c r="B105" s="346"/>
    </row>
    <row r="106" spans="1:2" ht="19.899999999999999" customHeight="1">
      <c r="A106" s="196" t="s">
        <v>1097</v>
      </c>
      <c r="B106" s="346"/>
    </row>
    <row r="107" spans="1:2" ht="19.899999999999999" customHeight="1">
      <c r="A107" s="196" t="s">
        <v>1098</v>
      </c>
      <c r="B107" s="346"/>
    </row>
    <row r="108" spans="1:2" ht="19.899999999999999" customHeight="1">
      <c r="A108" s="196" t="s">
        <v>1457</v>
      </c>
      <c r="B108" s="346"/>
    </row>
    <row r="109" spans="1:2" ht="19.899999999999999" customHeight="1">
      <c r="A109" s="196" t="s">
        <v>1099</v>
      </c>
      <c r="B109" s="346"/>
    </row>
    <row r="110" spans="1:2" ht="19.899999999999999" customHeight="1">
      <c r="A110" s="196" t="s">
        <v>1101</v>
      </c>
      <c r="B110" s="346"/>
    </row>
    <row r="111" spans="1:2" ht="19.899999999999999" customHeight="1">
      <c r="A111" s="196" t="s">
        <v>1100</v>
      </c>
      <c r="B111" s="346"/>
    </row>
    <row r="112" spans="1:2" ht="19.899999999999999" customHeight="1">
      <c r="A112" s="196" t="s">
        <v>1102</v>
      </c>
      <c r="B112" s="346"/>
    </row>
    <row r="113" spans="1:2" ht="19.899999999999999" customHeight="1">
      <c r="A113" s="196" t="s">
        <v>198</v>
      </c>
      <c r="B113" s="346"/>
    </row>
    <row r="114" spans="1:2" ht="19.899999999999999" customHeight="1">
      <c r="A114" s="196" t="s">
        <v>616</v>
      </c>
      <c r="B114" s="346"/>
    </row>
    <row r="115" spans="1:2" ht="19.899999999999999" customHeight="1">
      <c r="A115" s="196" t="s">
        <v>1103</v>
      </c>
      <c r="B115" s="346"/>
    </row>
    <row r="116" spans="1:2" ht="19.899999999999999" customHeight="1">
      <c r="A116" s="196" t="s">
        <v>639</v>
      </c>
      <c r="B116" s="346"/>
    </row>
    <row r="117" spans="1:2" ht="19.899999999999999" customHeight="1">
      <c r="A117" s="196" t="s">
        <v>640</v>
      </c>
      <c r="B117" s="346"/>
    </row>
    <row r="118" spans="1:2" ht="19.899999999999999" customHeight="1">
      <c r="A118" s="196" t="s">
        <v>198</v>
      </c>
      <c r="B118" s="346"/>
    </row>
    <row r="119" spans="1:2" ht="19.899999999999999" customHeight="1">
      <c r="A119" s="196" t="s">
        <v>199</v>
      </c>
      <c r="B119" s="346"/>
    </row>
    <row r="120" spans="1:2" ht="19.899999999999999" customHeight="1">
      <c r="A120" s="196" t="s">
        <v>1104</v>
      </c>
      <c r="B120" s="346"/>
    </row>
    <row r="121" spans="1:2" ht="19.899999999999999" customHeight="1">
      <c r="A121" s="196" t="s">
        <v>641</v>
      </c>
      <c r="B121" s="346"/>
    </row>
    <row r="122" spans="1:2" ht="19.899999999999999" customHeight="1">
      <c r="A122" s="196" t="s">
        <v>1105</v>
      </c>
      <c r="B122" s="346"/>
    </row>
    <row r="123" spans="1:2" ht="19.899999999999999" customHeight="1">
      <c r="A123" s="196" t="s">
        <v>642</v>
      </c>
      <c r="B123" s="346"/>
    </row>
    <row r="124" spans="1:2" ht="19.899999999999999" customHeight="1">
      <c r="A124" s="196" t="s">
        <v>1106</v>
      </c>
      <c r="B124" s="346"/>
    </row>
    <row r="125" spans="1:2" ht="19.899999999999999" customHeight="1">
      <c r="A125" s="196" t="s">
        <v>1107</v>
      </c>
      <c r="B125" s="346"/>
    </row>
    <row r="126" spans="1:2" ht="19.899999999999999" customHeight="1">
      <c r="A126" s="196" t="s">
        <v>1108</v>
      </c>
      <c r="B126" s="346"/>
    </row>
    <row r="127" spans="1:2" ht="19.899999999999999" customHeight="1">
      <c r="A127" s="196" t="s">
        <v>1109</v>
      </c>
      <c r="B127" s="346"/>
    </row>
    <row r="128" spans="1:2" ht="19.899999999999999" customHeight="1">
      <c r="A128" s="196" t="s">
        <v>204</v>
      </c>
      <c r="B128" s="346"/>
    </row>
    <row r="129" spans="1:2" ht="19.899999999999999" customHeight="1">
      <c r="A129" s="196" t="s">
        <v>1110</v>
      </c>
      <c r="B129" s="346"/>
    </row>
    <row r="130" spans="1:2" ht="19.899999999999999" customHeight="1">
      <c r="A130" s="196" t="s">
        <v>643</v>
      </c>
      <c r="B130" s="346"/>
    </row>
    <row r="131" spans="1:2" ht="19.899999999999999" customHeight="1">
      <c r="A131" s="196" t="s">
        <v>644</v>
      </c>
      <c r="B131" s="346"/>
    </row>
    <row r="132" spans="1:2" ht="19.899999999999999" customHeight="1">
      <c r="A132" s="196" t="s">
        <v>1458</v>
      </c>
      <c r="B132" s="346"/>
    </row>
    <row r="133" spans="1:2" ht="19.899999999999999" customHeight="1">
      <c r="A133" s="196" t="s">
        <v>645</v>
      </c>
      <c r="B133" s="346"/>
    </row>
    <row r="134" spans="1:2" ht="19.899999999999999" customHeight="1">
      <c r="A134" s="196" t="s">
        <v>198</v>
      </c>
      <c r="B134" s="346"/>
    </row>
    <row r="135" spans="1:2" ht="19.899999999999999" customHeight="1">
      <c r="A135" s="196" t="s">
        <v>199</v>
      </c>
      <c r="B135" s="346"/>
    </row>
    <row r="136" spans="1:2" ht="19.899999999999999" customHeight="1">
      <c r="A136" s="196" t="s">
        <v>646</v>
      </c>
      <c r="B136" s="346"/>
    </row>
    <row r="137" spans="1:2" ht="19.899999999999999" customHeight="1">
      <c r="A137" s="196" t="s">
        <v>647</v>
      </c>
      <c r="B137" s="346"/>
    </row>
    <row r="138" spans="1:2" ht="19.899999999999999" customHeight="1">
      <c r="A138" s="196" t="s">
        <v>648</v>
      </c>
      <c r="B138" s="346"/>
    </row>
    <row r="139" spans="1:2" ht="19.899999999999999" customHeight="1">
      <c r="A139" s="196" t="s">
        <v>649</v>
      </c>
      <c r="B139" s="346"/>
    </row>
    <row r="140" spans="1:2" ht="19.899999999999999" customHeight="1">
      <c r="A140" s="196" t="s">
        <v>650</v>
      </c>
      <c r="B140" s="346"/>
    </row>
    <row r="141" spans="1:2" ht="19.899999999999999" customHeight="1">
      <c r="A141" s="196" t="s">
        <v>651</v>
      </c>
      <c r="B141" s="346"/>
    </row>
    <row r="142" spans="1:2" ht="19.899999999999999" customHeight="1">
      <c r="A142" s="196" t="s">
        <v>652</v>
      </c>
      <c r="B142" s="346"/>
    </row>
    <row r="143" spans="1:2" ht="19.899999999999999" customHeight="1">
      <c r="A143" s="196" t="s">
        <v>653</v>
      </c>
      <c r="B143" s="346"/>
    </row>
    <row r="144" spans="1:2" ht="19.899999999999999" customHeight="1">
      <c r="A144" s="196" t="s">
        <v>654</v>
      </c>
      <c r="B144" s="346"/>
    </row>
    <row r="145" spans="1:2" ht="19.899999999999999" customHeight="1">
      <c r="A145" s="196" t="s">
        <v>1459</v>
      </c>
      <c r="B145" s="346"/>
    </row>
    <row r="146" spans="1:2" ht="19.899999999999999" customHeight="1">
      <c r="A146" s="196" t="s">
        <v>1111</v>
      </c>
      <c r="B146" s="346"/>
    </row>
    <row r="147" spans="1:2" ht="19.899999999999999" customHeight="1">
      <c r="A147" s="196" t="s">
        <v>1112</v>
      </c>
      <c r="B147" s="346"/>
    </row>
    <row r="148" spans="1:2" ht="19.899999999999999" customHeight="1">
      <c r="A148" s="196" t="s">
        <v>655</v>
      </c>
      <c r="B148" s="346"/>
    </row>
    <row r="149" spans="1:2" ht="19.899999999999999" customHeight="1">
      <c r="A149" s="196" t="s">
        <v>1113</v>
      </c>
      <c r="B149" s="346"/>
    </row>
    <row r="150" spans="1:2" ht="19.899999999999999" customHeight="1">
      <c r="A150" s="196" t="s">
        <v>656</v>
      </c>
      <c r="B150" s="346"/>
    </row>
    <row r="151" spans="1:2" ht="19.899999999999999" customHeight="1">
      <c r="A151" s="196" t="s">
        <v>1114</v>
      </c>
      <c r="B151" s="346"/>
    </row>
    <row r="152" spans="1:2" ht="19.899999999999999" customHeight="1">
      <c r="A152" s="196" t="s">
        <v>1115</v>
      </c>
      <c r="B152" s="346"/>
    </row>
    <row r="153" spans="1:2" ht="19.899999999999999" customHeight="1">
      <c r="A153" s="196" t="s">
        <v>657</v>
      </c>
      <c r="B153" s="346"/>
    </row>
    <row r="154" spans="1:2" ht="19.899999999999999" customHeight="1">
      <c r="A154" s="196" t="s">
        <v>658</v>
      </c>
      <c r="B154" s="346"/>
    </row>
    <row r="155" spans="1:2" ht="19.899999999999999" customHeight="1">
      <c r="A155" s="227" t="s">
        <v>1460</v>
      </c>
      <c r="B155" s="346"/>
    </row>
    <row r="156" spans="1:2" ht="19.899999999999999" customHeight="1">
      <c r="A156" s="227" t="s">
        <v>659</v>
      </c>
      <c r="B156" s="346"/>
    </row>
    <row r="157" spans="1:2" ht="19.899999999999999" customHeight="1">
      <c r="A157" s="227" t="s">
        <v>198</v>
      </c>
      <c r="B157" s="346"/>
    </row>
    <row r="158" spans="1:2" ht="19.899999999999999" customHeight="1">
      <c r="A158" s="227" t="s">
        <v>661</v>
      </c>
      <c r="B158" s="346"/>
    </row>
    <row r="159" spans="1:2" ht="19.899999999999999" customHeight="1">
      <c r="A159" s="227" t="s">
        <v>1116</v>
      </c>
      <c r="B159" s="346"/>
    </row>
    <row r="160" spans="1:2" ht="19.899999999999999" customHeight="1">
      <c r="A160" s="227" t="s">
        <v>662</v>
      </c>
      <c r="B160" s="346"/>
    </row>
    <row r="161" spans="1:2" ht="19.899999999999999" customHeight="1">
      <c r="A161" s="227" t="s">
        <v>663</v>
      </c>
      <c r="B161" s="346"/>
    </row>
    <row r="162" spans="1:2" ht="19.899999999999999" customHeight="1">
      <c r="A162" s="227" t="s">
        <v>664</v>
      </c>
      <c r="B162" s="346"/>
    </row>
    <row r="163" spans="1:2" ht="19.899999999999999" customHeight="1">
      <c r="A163" s="227" t="s">
        <v>660</v>
      </c>
      <c r="B163" s="346"/>
    </row>
    <row r="164" spans="1:2" ht="19.899999999999999" customHeight="1">
      <c r="A164" s="227" t="s">
        <v>665</v>
      </c>
      <c r="B164" s="346"/>
    </row>
    <row r="165" spans="1:2" ht="19.899999999999999" customHeight="1">
      <c r="A165" s="227" t="s">
        <v>1117</v>
      </c>
      <c r="B165" s="346"/>
    </row>
    <row r="166" spans="1:2" ht="19.899999999999999" customHeight="1">
      <c r="A166" s="227" t="s">
        <v>666</v>
      </c>
      <c r="B166" s="346"/>
    </row>
    <row r="167" spans="1:2" ht="19.899999999999999" customHeight="1">
      <c r="A167" s="227" t="s">
        <v>1451</v>
      </c>
      <c r="B167" s="346"/>
    </row>
    <row r="168" spans="1:2" ht="19.899999999999999" customHeight="1">
      <c r="A168" s="227" t="s">
        <v>667</v>
      </c>
      <c r="B168" s="346"/>
    </row>
    <row r="169" spans="1:2" ht="19.899999999999999" customHeight="1">
      <c r="A169" s="227" t="s">
        <v>360</v>
      </c>
      <c r="B169" s="346"/>
    </row>
    <row r="170" spans="1:2" ht="19.899999999999999" customHeight="1">
      <c r="A170" s="227" t="s">
        <v>1461</v>
      </c>
      <c r="B170" s="346">
        <v>255.67</v>
      </c>
    </row>
    <row r="171" spans="1:2" ht="19.899999999999999" customHeight="1">
      <c r="A171" s="196" t="s">
        <v>1118</v>
      </c>
      <c r="B171" s="346">
        <v>255.67</v>
      </c>
    </row>
    <row r="172" spans="1:2" ht="19.899999999999999" customHeight="1">
      <c r="A172" s="196" t="s">
        <v>198</v>
      </c>
      <c r="B172" s="346"/>
    </row>
    <row r="173" spans="1:2" ht="19.899999999999999" customHeight="1">
      <c r="A173" s="196" t="s">
        <v>668</v>
      </c>
      <c r="B173" s="346"/>
    </row>
    <row r="174" spans="1:2" ht="19.899999999999999" customHeight="1">
      <c r="A174" s="196" t="s">
        <v>669</v>
      </c>
      <c r="B174" s="346"/>
    </row>
    <row r="175" spans="1:2" ht="19.899999999999999" customHeight="1">
      <c r="A175" s="196" t="s">
        <v>1119</v>
      </c>
      <c r="B175" s="346">
        <v>33</v>
      </c>
    </row>
    <row r="176" spans="1:2" ht="19.899999999999999" customHeight="1">
      <c r="A176" s="196" t="s">
        <v>670</v>
      </c>
      <c r="B176" s="346">
        <v>222.67</v>
      </c>
    </row>
    <row r="177" spans="1:2" ht="19.899999999999999" customHeight="1">
      <c r="A177" s="196" t="s">
        <v>671</v>
      </c>
      <c r="B177" s="346"/>
    </row>
    <row r="178" spans="1:2" ht="19.899999999999999" customHeight="1">
      <c r="A178" s="196" t="s">
        <v>1120</v>
      </c>
      <c r="B178" s="346"/>
    </row>
    <row r="179" spans="1:2" ht="19.899999999999999" customHeight="1">
      <c r="A179" s="196" t="s">
        <v>1121</v>
      </c>
      <c r="B179" s="346"/>
    </row>
    <row r="180" spans="1:2" ht="19.899999999999999" customHeight="1">
      <c r="A180" s="196" t="s">
        <v>1122</v>
      </c>
      <c r="B180" s="346"/>
    </row>
    <row r="181" spans="1:2" ht="19.899999999999999" customHeight="1">
      <c r="A181" s="196" t="s">
        <v>672</v>
      </c>
      <c r="B181" s="346"/>
    </row>
    <row r="182" spans="1:2" ht="19.899999999999999" customHeight="1">
      <c r="A182" s="196" t="s">
        <v>673</v>
      </c>
      <c r="B182" s="346"/>
    </row>
    <row r="183" spans="1:2" ht="19.899999999999999" customHeight="1">
      <c r="A183" s="196" t="s">
        <v>674</v>
      </c>
      <c r="B183" s="346"/>
    </row>
    <row r="184" spans="1:2" ht="19.899999999999999" customHeight="1">
      <c r="A184" s="196" t="s">
        <v>675</v>
      </c>
      <c r="B184" s="346"/>
    </row>
    <row r="185" spans="1:2" ht="19.899999999999999" customHeight="1">
      <c r="A185" s="196" t="s">
        <v>676</v>
      </c>
      <c r="B185" s="346"/>
    </row>
    <row r="186" spans="1:2" ht="19.899999999999999" customHeight="1">
      <c r="A186" s="196" t="s">
        <v>677</v>
      </c>
      <c r="B186" s="346"/>
    </row>
    <row r="187" spans="1:2" ht="19.899999999999999" customHeight="1">
      <c r="A187" s="196" t="s">
        <v>678</v>
      </c>
      <c r="B187" s="346"/>
    </row>
    <row r="188" spans="1:2" ht="19.899999999999999" customHeight="1">
      <c r="A188" s="196" t="s">
        <v>679</v>
      </c>
      <c r="B188" s="346"/>
    </row>
    <row r="189" spans="1:2" ht="19.899999999999999" customHeight="1">
      <c r="A189" s="196" t="s">
        <v>1123</v>
      </c>
      <c r="B189" s="346"/>
    </row>
    <row r="190" spans="1:2" ht="19.899999999999999" customHeight="1">
      <c r="A190" s="196" t="s">
        <v>1124</v>
      </c>
      <c r="B190" s="346"/>
    </row>
    <row r="191" spans="1:2" ht="19.899999999999999" customHeight="1">
      <c r="A191" s="196" t="s">
        <v>1125</v>
      </c>
      <c r="B191" s="346"/>
    </row>
    <row r="192" spans="1:2" ht="19.899999999999999" customHeight="1">
      <c r="A192" s="196" t="s">
        <v>1126</v>
      </c>
      <c r="B192" s="346"/>
    </row>
    <row r="193" spans="1:2" ht="19.899999999999999" customHeight="1">
      <c r="A193" s="196" t="s">
        <v>1127</v>
      </c>
      <c r="B193" s="346"/>
    </row>
    <row r="194" spans="1:2" ht="19.899999999999999" customHeight="1">
      <c r="A194" s="196" t="s">
        <v>1128</v>
      </c>
      <c r="B194" s="346"/>
    </row>
    <row r="195" spans="1:2" ht="19.899999999999999" customHeight="1">
      <c r="A195" s="196" t="s">
        <v>1129</v>
      </c>
      <c r="B195" s="346"/>
    </row>
    <row r="196" spans="1:2" ht="19.899999999999999" customHeight="1">
      <c r="A196" s="196" t="s">
        <v>680</v>
      </c>
      <c r="B196" s="346"/>
    </row>
    <row r="197" spans="1:2" ht="19.899999999999999" customHeight="1">
      <c r="A197" s="196" t="s">
        <v>681</v>
      </c>
      <c r="B197" s="346"/>
    </row>
    <row r="198" spans="1:2" ht="19.899999999999999" customHeight="1">
      <c r="A198" s="196" t="s">
        <v>682</v>
      </c>
      <c r="B198" s="346"/>
    </row>
    <row r="199" spans="1:2" ht="19.899999999999999" customHeight="1">
      <c r="A199" s="196" t="s">
        <v>1462</v>
      </c>
      <c r="B199" s="346">
        <v>662.73</v>
      </c>
    </row>
    <row r="200" spans="1:2" ht="19.899999999999999" customHeight="1">
      <c r="A200" s="196" t="s">
        <v>683</v>
      </c>
      <c r="B200" s="346">
        <v>174.41</v>
      </c>
    </row>
    <row r="201" spans="1:2" ht="19.899999999999999" customHeight="1">
      <c r="A201" s="196" t="s">
        <v>198</v>
      </c>
      <c r="B201" s="346"/>
    </row>
    <row r="202" spans="1:2" ht="19.899999999999999" customHeight="1">
      <c r="A202" s="196" t="s">
        <v>199</v>
      </c>
      <c r="B202" s="346"/>
    </row>
    <row r="203" spans="1:2" ht="19.899999999999999" customHeight="1">
      <c r="A203" s="196" t="s">
        <v>684</v>
      </c>
      <c r="B203" s="346"/>
    </row>
    <row r="204" spans="1:2" ht="19.899999999999999" customHeight="1">
      <c r="A204" s="196" t="s">
        <v>1130</v>
      </c>
      <c r="B204" s="346"/>
    </row>
    <row r="205" spans="1:2" ht="19.899999999999999" customHeight="1">
      <c r="A205" s="196" t="s">
        <v>616</v>
      </c>
      <c r="B205" s="346"/>
    </row>
    <row r="206" spans="1:2" ht="19.899999999999999" customHeight="1">
      <c r="A206" s="196" t="s">
        <v>685</v>
      </c>
      <c r="B206" s="346">
        <v>174.41</v>
      </c>
    </row>
    <row r="207" spans="1:2" ht="19.899999999999999" customHeight="1">
      <c r="A207" s="196" t="s">
        <v>686</v>
      </c>
      <c r="B207" s="346"/>
    </row>
    <row r="208" spans="1:2" ht="19.899999999999999" customHeight="1">
      <c r="A208" s="196" t="s">
        <v>687</v>
      </c>
      <c r="B208" s="346"/>
    </row>
    <row r="209" spans="1:2" ht="19.899999999999999" customHeight="1">
      <c r="A209" s="196" t="s">
        <v>688</v>
      </c>
      <c r="B209" s="346"/>
    </row>
    <row r="210" spans="1:2" ht="19.899999999999999" customHeight="1">
      <c r="A210" s="196" t="s">
        <v>689</v>
      </c>
      <c r="B210" s="346">
        <v>80.06</v>
      </c>
    </row>
    <row r="211" spans="1:2" ht="19.899999999999999" customHeight="1">
      <c r="A211" s="196" t="s">
        <v>198</v>
      </c>
      <c r="B211" s="346"/>
    </row>
    <row r="212" spans="1:2" ht="19.899999999999999" customHeight="1">
      <c r="A212" s="196" t="s">
        <v>199</v>
      </c>
      <c r="B212" s="346"/>
    </row>
    <row r="213" spans="1:2" ht="19.899999999999999" customHeight="1">
      <c r="A213" s="196" t="s">
        <v>690</v>
      </c>
      <c r="B213" s="346"/>
    </row>
    <row r="214" spans="1:2" ht="19.899999999999999" customHeight="1">
      <c r="A214" s="196" t="s">
        <v>691</v>
      </c>
      <c r="B214" s="346"/>
    </row>
    <row r="215" spans="1:2" ht="19.899999999999999" customHeight="1">
      <c r="A215" s="196" t="s">
        <v>692</v>
      </c>
      <c r="B215" s="346">
        <v>80.06</v>
      </c>
    </row>
    <row r="216" spans="1:2" ht="19.899999999999999" customHeight="1">
      <c r="A216" s="196" t="s">
        <v>693</v>
      </c>
      <c r="B216" s="346"/>
    </row>
    <row r="217" spans="1:2" ht="19.899999999999999" customHeight="1">
      <c r="A217" s="196" t="s">
        <v>694</v>
      </c>
      <c r="B217" s="346">
        <v>408.26</v>
      </c>
    </row>
    <row r="218" spans="1:2" ht="19.899999999999999" customHeight="1">
      <c r="A218" s="196" t="s">
        <v>695</v>
      </c>
      <c r="B218" s="346"/>
    </row>
    <row r="219" spans="1:2" ht="19.899999999999999" customHeight="1">
      <c r="A219" s="196" t="s">
        <v>696</v>
      </c>
      <c r="B219" s="346">
        <v>206.26</v>
      </c>
    </row>
    <row r="220" spans="1:2" ht="19.899999999999999" customHeight="1">
      <c r="A220" s="196" t="s">
        <v>697</v>
      </c>
      <c r="B220" s="346">
        <v>82.5</v>
      </c>
    </row>
    <row r="221" spans="1:2" ht="19.899999999999999" customHeight="1">
      <c r="A221" s="196" t="s">
        <v>1131</v>
      </c>
      <c r="B221" s="346"/>
    </row>
    <row r="222" spans="1:2" ht="19.899999999999999" customHeight="1">
      <c r="A222" s="196" t="s">
        <v>698</v>
      </c>
      <c r="B222" s="346">
        <v>119.48</v>
      </c>
    </row>
    <row r="223" spans="1:2" ht="19.899999999999999" customHeight="1">
      <c r="A223" s="196" t="s">
        <v>1132</v>
      </c>
      <c r="B223" s="346"/>
    </row>
    <row r="224" spans="1:2" ht="19.899999999999999" customHeight="1">
      <c r="A224" s="196" t="s">
        <v>1133</v>
      </c>
      <c r="B224" s="346"/>
    </row>
    <row r="225" spans="1:2" ht="19.899999999999999" customHeight="1">
      <c r="A225" s="196" t="s">
        <v>699</v>
      </c>
      <c r="B225" s="346"/>
    </row>
    <row r="226" spans="1:2" ht="19.899999999999999" customHeight="1">
      <c r="A226" s="196" t="s">
        <v>1134</v>
      </c>
      <c r="B226" s="346"/>
    </row>
    <row r="227" spans="1:2" ht="19.899999999999999" customHeight="1">
      <c r="A227" s="196" t="s">
        <v>700</v>
      </c>
      <c r="B227" s="346"/>
    </row>
    <row r="228" spans="1:2" ht="19.899999999999999" customHeight="1">
      <c r="A228" s="196" t="s">
        <v>701</v>
      </c>
      <c r="B228" s="346"/>
    </row>
    <row r="229" spans="1:2" ht="19.899999999999999" customHeight="1">
      <c r="A229" s="196" t="s">
        <v>1135</v>
      </c>
      <c r="B229" s="346"/>
    </row>
    <row r="230" spans="1:2" ht="19.899999999999999" customHeight="1">
      <c r="A230" s="196" t="s">
        <v>1136</v>
      </c>
      <c r="B230" s="346"/>
    </row>
    <row r="231" spans="1:2" ht="19.899999999999999" customHeight="1">
      <c r="A231" s="196" t="s">
        <v>702</v>
      </c>
      <c r="B231" s="346"/>
    </row>
    <row r="232" spans="1:2" ht="19.899999999999999" customHeight="1">
      <c r="A232" s="196" t="s">
        <v>703</v>
      </c>
      <c r="B232" s="346"/>
    </row>
    <row r="233" spans="1:2" ht="19.899999999999999" customHeight="1">
      <c r="A233" s="196" t="s">
        <v>1137</v>
      </c>
      <c r="B233" s="346"/>
    </row>
    <row r="234" spans="1:2" ht="19.899999999999999" customHeight="1">
      <c r="A234" s="196" t="s">
        <v>704</v>
      </c>
      <c r="B234" s="346"/>
    </row>
    <row r="235" spans="1:2" ht="19.899999999999999" customHeight="1">
      <c r="A235" s="196" t="s">
        <v>1138</v>
      </c>
      <c r="B235" s="346"/>
    </row>
    <row r="236" spans="1:2" ht="19.899999999999999" customHeight="1">
      <c r="A236" s="196" t="s">
        <v>1139</v>
      </c>
      <c r="B236" s="346"/>
    </row>
    <row r="237" spans="1:2" ht="19.899999999999999" customHeight="1">
      <c r="A237" s="196" t="s">
        <v>705</v>
      </c>
      <c r="B237" s="346"/>
    </row>
    <row r="238" spans="1:2" ht="19.899999999999999" customHeight="1">
      <c r="A238" s="196" t="s">
        <v>706</v>
      </c>
      <c r="B238" s="346"/>
    </row>
    <row r="239" spans="1:2" ht="19.899999999999999" customHeight="1">
      <c r="A239" s="196" t="s">
        <v>1140</v>
      </c>
      <c r="B239" s="346"/>
    </row>
    <row r="240" spans="1:2" ht="19.899999999999999" customHeight="1">
      <c r="A240" s="196" t="s">
        <v>707</v>
      </c>
      <c r="B240" s="346"/>
    </row>
    <row r="241" spans="1:2" ht="19.899999999999999" customHeight="1">
      <c r="A241" s="196" t="s">
        <v>708</v>
      </c>
      <c r="B241" s="346"/>
    </row>
    <row r="242" spans="1:2" ht="19.899999999999999" customHeight="1">
      <c r="A242" s="196" t="s">
        <v>709</v>
      </c>
      <c r="B242" s="346"/>
    </row>
    <row r="243" spans="1:2" ht="19.899999999999999" customHeight="1">
      <c r="A243" s="196" t="s">
        <v>198</v>
      </c>
      <c r="B243" s="346"/>
    </row>
    <row r="244" spans="1:2" ht="19.899999999999999" customHeight="1">
      <c r="A244" s="196" t="s">
        <v>199</v>
      </c>
      <c r="B244" s="346"/>
    </row>
    <row r="245" spans="1:2" ht="19.899999999999999" customHeight="1">
      <c r="A245" s="196" t="s">
        <v>200</v>
      </c>
      <c r="B245" s="346"/>
    </row>
    <row r="246" spans="1:2" ht="19.899999999999999" customHeight="1">
      <c r="A246" s="196" t="s">
        <v>710</v>
      </c>
      <c r="B246" s="346"/>
    </row>
    <row r="247" spans="1:2" ht="19.899999999999999" customHeight="1">
      <c r="A247" s="196" t="s">
        <v>1141</v>
      </c>
      <c r="B247" s="346"/>
    </row>
    <row r="248" spans="1:2" ht="19.899999999999999" customHeight="1">
      <c r="A248" s="196" t="s">
        <v>1142</v>
      </c>
      <c r="B248" s="346"/>
    </row>
    <row r="249" spans="1:2" ht="19.899999999999999" customHeight="1">
      <c r="A249" s="196" t="s">
        <v>1143</v>
      </c>
      <c r="B249" s="346"/>
    </row>
    <row r="250" spans="1:2" ht="19.899999999999999" customHeight="1">
      <c r="A250" s="196" t="s">
        <v>711</v>
      </c>
      <c r="B250" s="346"/>
    </row>
    <row r="251" spans="1:2" ht="19.899999999999999" customHeight="1">
      <c r="A251" s="196" t="s">
        <v>1144</v>
      </c>
      <c r="B251" s="346"/>
    </row>
    <row r="252" spans="1:2" ht="19.899999999999999" customHeight="1">
      <c r="A252" s="196" t="s">
        <v>1145</v>
      </c>
      <c r="B252" s="346"/>
    </row>
    <row r="253" spans="1:2" ht="19.899999999999999" customHeight="1">
      <c r="A253" s="196" t="s">
        <v>1146</v>
      </c>
      <c r="B253" s="346"/>
    </row>
    <row r="254" spans="1:2" ht="19.899999999999999" customHeight="1">
      <c r="A254" s="196" t="s">
        <v>712</v>
      </c>
      <c r="B254" s="346"/>
    </row>
    <row r="255" spans="1:2" ht="19.899999999999999" customHeight="1">
      <c r="A255" s="196" t="s">
        <v>713</v>
      </c>
      <c r="B255" s="346"/>
    </row>
    <row r="256" spans="1:2" ht="19.899999999999999" customHeight="1">
      <c r="A256" s="196" t="s">
        <v>714</v>
      </c>
      <c r="B256" s="346"/>
    </row>
    <row r="257" spans="1:2" ht="19.899999999999999" customHeight="1">
      <c r="A257" s="196" t="s">
        <v>1147</v>
      </c>
      <c r="B257" s="346"/>
    </row>
    <row r="258" spans="1:2" ht="19.899999999999999" customHeight="1">
      <c r="A258" s="196" t="s">
        <v>1148</v>
      </c>
      <c r="B258" s="346"/>
    </row>
    <row r="259" spans="1:2" ht="19.899999999999999" customHeight="1">
      <c r="A259" s="196" t="s">
        <v>1149</v>
      </c>
      <c r="B259" s="346"/>
    </row>
    <row r="260" spans="1:2" ht="19.899999999999999" customHeight="1">
      <c r="A260" s="196" t="s">
        <v>715</v>
      </c>
      <c r="B260" s="346"/>
    </row>
    <row r="261" spans="1:2" ht="19.899999999999999" customHeight="1">
      <c r="A261" s="196" t="s">
        <v>716</v>
      </c>
      <c r="B261" s="346"/>
    </row>
    <row r="262" spans="1:2" ht="19.899999999999999" customHeight="1">
      <c r="A262" s="196" t="s">
        <v>1463</v>
      </c>
      <c r="B262" s="346">
        <v>200.86</v>
      </c>
    </row>
    <row r="263" spans="1:2" ht="19.899999999999999" customHeight="1">
      <c r="A263" s="196" t="s">
        <v>1150</v>
      </c>
      <c r="B263" s="346"/>
    </row>
    <row r="264" spans="1:2" ht="19.899999999999999" customHeight="1">
      <c r="A264" s="196" t="s">
        <v>198</v>
      </c>
      <c r="B264" s="346">
        <v>38.6</v>
      </c>
    </row>
    <row r="265" spans="1:2" ht="19.899999999999999" customHeight="1">
      <c r="A265" s="196" t="s">
        <v>199</v>
      </c>
      <c r="B265" s="346"/>
    </row>
    <row r="266" spans="1:2" ht="19.899999999999999" customHeight="1">
      <c r="A266" s="196" t="s">
        <v>1151</v>
      </c>
      <c r="B266" s="346"/>
    </row>
    <row r="267" spans="1:2" ht="19.899999999999999" customHeight="1">
      <c r="A267" s="196" t="s">
        <v>717</v>
      </c>
      <c r="B267" s="346"/>
    </row>
    <row r="268" spans="1:2" ht="19.899999999999999" customHeight="1">
      <c r="A268" s="196" t="s">
        <v>718</v>
      </c>
      <c r="B268" s="346"/>
    </row>
    <row r="269" spans="1:2" ht="19.899999999999999" customHeight="1">
      <c r="A269" s="196" t="s">
        <v>719</v>
      </c>
      <c r="B269" s="346"/>
    </row>
    <row r="270" spans="1:2" ht="19.899999999999999" customHeight="1">
      <c r="A270" s="196" t="s">
        <v>1152</v>
      </c>
      <c r="B270" s="346"/>
    </row>
    <row r="271" spans="1:2" ht="19.899999999999999" customHeight="1">
      <c r="A271" s="196" t="s">
        <v>720</v>
      </c>
      <c r="B271" s="346"/>
    </row>
    <row r="272" spans="1:2" ht="19.899999999999999" customHeight="1">
      <c r="A272" s="196" t="s">
        <v>721</v>
      </c>
      <c r="B272" s="346"/>
    </row>
    <row r="273" spans="1:2" ht="19.899999999999999" customHeight="1">
      <c r="A273" s="196" t="s">
        <v>1153</v>
      </c>
      <c r="B273" s="346"/>
    </row>
    <row r="274" spans="1:2" ht="19.899999999999999" customHeight="1">
      <c r="A274" s="196" t="s">
        <v>1154</v>
      </c>
      <c r="B274" s="346"/>
    </row>
    <row r="275" spans="1:2" ht="19.899999999999999" customHeight="1">
      <c r="A275" s="196" t="s">
        <v>722</v>
      </c>
      <c r="B275" s="346"/>
    </row>
    <row r="276" spans="1:2" ht="19.899999999999999" customHeight="1">
      <c r="A276" s="196" t="s">
        <v>723</v>
      </c>
      <c r="B276" s="346"/>
    </row>
    <row r="277" spans="1:2" ht="19.899999999999999" customHeight="1">
      <c r="A277" s="196" t="s">
        <v>724</v>
      </c>
      <c r="B277" s="346"/>
    </row>
    <row r="278" spans="1:2" ht="19.899999999999999" customHeight="1">
      <c r="A278" s="196" t="s">
        <v>725</v>
      </c>
      <c r="B278" s="346"/>
    </row>
    <row r="279" spans="1:2" ht="19.899999999999999" customHeight="1">
      <c r="A279" s="196" t="s">
        <v>1155</v>
      </c>
      <c r="B279" s="346"/>
    </row>
    <row r="280" spans="1:2" ht="19.899999999999999" customHeight="1">
      <c r="A280" s="196" t="s">
        <v>726</v>
      </c>
      <c r="B280" s="346"/>
    </row>
    <row r="281" spans="1:2" ht="19.899999999999999" customHeight="1">
      <c r="A281" s="196" t="s">
        <v>727</v>
      </c>
      <c r="B281" s="346"/>
    </row>
    <row r="282" spans="1:2" ht="19.899999999999999" customHeight="1">
      <c r="A282" s="196" t="s">
        <v>728</v>
      </c>
      <c r="B282" s="346"/>
    </row>
    <row r="283" spans="1:2" ht="19.899999999999999" customHeight="1">
      <c r="A283" s="196" t="s">
        <v>729</v>
      </c>
      <c r="B283" s="346"/>
    </row>
    <row r="284" spans="1:2" ht="19.899999999999999" customHeight="1">
      <c r="A284" s="196" t="s">
        <v>730</v>
      </c>
      <c r="B284" s="346"/>
    </row>
    <row r="285" spans="1:2" ht="19.899999999999999" customHeight="1">
      <c r="A285" s="196" t="s">
        <v>731</v>
      </c>
      <c r="B285" s="346">
        <v>162.25</v>
      </c>
    </row>
    <row r="286" spans="1:2" ht="19.899999999999999" customHeight="1">
      <c r="A286" s="196" t="s">
        <v>732</v>
      </c>
      <c r="B286" s="346">
        <v>41.55</v>
      </c>
    </row>
    <row r="287" spans="1:2" ht="19.899999999999999" customHeight="1">
      <c r="A287" s="196" t="s">
        <v>733</v>
      </c>
      <c r="B287" s="346">
        <v>46.11</v>
      </c>
    </row>
    <row r="288" spans="1:2" ht="19.899999999999999" customHeight="1">
      <c r="A288" s="196" t="s">
        <v>734</v>
      </c>
      <c r="B288" s="346">
        <v>47.82</v>
      </c>
    </row>
    <row r="289" spans="1:2" ht="19.899999999999999" customHeight="1">
      <c r="A289" s="196" t="s">
        <v>735</v>
      </c>
      <c r="B289" s="346">
        <v>26.76</v>
      </c>
    </row>
    <row r="290" spans="1:2" ht="19.899999999999999" customHeight="1">
      <c r="A290" s="196" t="s">
        <v>1156</v>
      </c>
      <c r="B290" s="346"/>
    </row>
    <row r="291" spans="1:2" ht="19.899999999999999" customHeight="1">
      <c r="A291" s="196" t="s">
        <v>1158</v>
      </c>
      <c r="B291" s="346"/>
    </row>
    <row r="292" spans="1:2" ht="19.899999999999999" customHeight="1">
      <c r="A292" s="196" t="s">
        <v>736</v>
      </c>
      <c r="B292" s="346"/>
    </row>
    <row r="293" spans="1:2" ht="19.899999999999999" customHeight="1">
      <c r="A293" s="196" t="s">
        <v>737</v>
      </c>
      <c r="B293" s="346"/>
    </row>
    <row r="294" spans="1:2" ht="19.899999999999999" customHeight="1">
      <c r="A294" s="196" t="s">
        <v>1159</v>
      </c>
      <c r="B294" s="346"/>
    </row>
    <row r="295" spans="1:2" ht="19.899999999999999" customHeight="1">
      <c r="A295" s="196" t="s">
        <v>738</v>
      </c>
      <c r="B295" s="346"/>
    </row>
    <row r="296" spans="1:2" ht="19.899999999999999" customHeight="1">
      <c r="A296" s="196" t="s">
        <v>739</v>
      </c>
      <c r="B296" s="346"/>
    </row>
    <row r="297" spans="1:2" ht="19.899999999999999" customHeight="1">
      <c r="A297" s="196" t="s">
        <v>1160</v>
      </c>
      <c r="B297" s="346"/>
    </row>
    <row r="298" spans="1:2" ht="19.899999999999999" customHeight="1">
      <c r="A298" s="196" t="s">
        <v>1161</v>
      </c>
      <c r="B298" s="346"/>
    </row>
    <row r="299" spans="1:2" ht="19.899999999999999" customHeight="1">
      <c r="A299" s="196" t="s">
        <v>1464</v>
      </c>
      <c r="B299" s="346"/>
    </row>
    <row r="300" spans="1:2" ht="19.899999999999999" customHeight="1">
      <c r="A300" s="196" t="s">
        <v>740</v>
      </c>
      <c r="B300" s="346"/>
    </row>
    <row r="301" spans="1:2" ht="19.899999999999999" customHeight="1">
      <c r="A301" s="196" t="s">
        <v>198</v>
      </c>
      <c r="B301" s="346"/>
    </row>
    <row r="302" spans="1:2" ht="19.899999999999999" customHeight="1">
      <c r="A302" s="196" t="s">
        <v>1162</v>
      </c>
      <c r="B302" s="346"/>
    </row>
    <row r="303" spans="1:2" ht="19.899999999999999" customHeight="1">
      <c r="A303" s="196" t="s">
        <v>741</v>
      </c>
      <c r="B303" s="346"/>
    </row>
    <row r="304" spans="1:2" ht="19.899999999999999" customHeight="1">
      <c r="A304" s="196" t="s">
        <v>742</v>
      </c>
      <c r="B304" s="346"/>
    </row>
    <row r="305" spans="1:2" ht="19.899999999999999" customHeight="1">
      <c r="A305" s="196" t="s">
        <v>743</v>
      </c>
      <c r="B305" s="346"/>
    </row>
    <row r="306" spans="1:2" ht="19.899999999999999" customHeight="1">
      <c r="A306" s="196" t="s">
        <v>744</v>
      </c>
      <c r="B306" s="346"/>
    </row>
    <row r="307" spans="1:2" ht="19.899999999999999" customHeight="1">
      <c r="A307" s="196" t="s">
        <v>745</v>
      </c>
      <c r="B307" s="346"/>
    </row>
    <row r="308" spans="1:2" ht="19.899999999999999" customHeight="1">
      <c r="A308" s="196" t="s">
        <v>1163</v>
      </c>
      <c r="B308" s="346"/>
    </row>
    <row r="309" spans="1:2" ht="19.899999999999999" customHeight="1">
      <c r="A309" s="196" t="s">
        <v>746</v>
      </c>
      <c r="B309" s="346"/>
    </row>
    <row r="310" spans="1:2" ht="19.899999999999999" customHeight="1">
      <c r="A310" s="196" t="s">
        <v>1164</v>
      </c>
      <c r="B310" s="346"/>
    </row>
    <row r="311" spans="1:2" ht="19.899999999999999" customHeight="1">
      <c r="A311" s="196" t="s">
        <v>747</v>
      </c>
      <c r="B311" s="346"/>
    </row>
    <row r="312" spans="1:2" ht="19.899999999999999" customHeight="1">
      <c r="A312" s="196" t="s">
        <v>748</v>
      </c>
      <c r="B312" s="346"/>
    </row>
    <row r="313" spans="1:2" ht="19.899999999999999" customHeight="1">
      <c r="A313" s="196" t="s">
        <v>749</v>
      </c>
      <c r="B313" s="346"/>
    </row>
    <row r="314" spans="1:2" ht="19.899999999999999" customHeight="1">
      <c r="A314" s="196" t="s">
        <v>750</v>
      </c>
      <c r="B314" s="346"/>
    </row>
    <row r="315" spans="1:2" ht="19.899999999999999" customHeight="1">
      <c r="A315" s="196" t="s">
        <v>1165</v>
      </c>
      <c r="B315" s="346"/>
    </row>
    <row r="316" spans="1:2" ht="19.899999999999999" customHeight="1">
      <c r="A316" s="196" t="s">
        <v>1166</v>
      </c>
      <c r="B316" s="346"/>
    </row>
    <row r="317" spans="1:2" ht="19.899999999999999" customHeight="1">
      <c r="A317" s="196" t="s">
        <v>751</v>
      </c>
      <c r="B317" s="346"/>
    </row>
    <row r="318" spans="1:2" ht="19.899999999999999" customHeight="1">
      <c r="A318" s="196" t="s">
        <v>752</v>
      </c>
      <c r="B318" s="346"/>
    </row>
    <row r="319" spans="1:2" ht="19.899999999999999" customHeight="1">
      <c r="A319" s="196" t="s">
        <v>753</v>
      </c>
      <c r="B319" s="346"/>
    </row>
    <row r="320" spans="1:2" ht="19.899999999999999" customHeight="1">
      <c r="A320" s="196" t="s">
        <v>1465</v>
      </c>
      <c r="B320" s="346">
        <v>127.5</v>
      </c>
    </row>
    <row r="321" spans="1:2" ht="19.899999999999999" customHeight="1">
      <c r="A321" s="196" t="s">
        <v>754</v>
      </c>
      <c r="B321" s="346"/>
    </row>
    <row r="322" spans="1:2" ht="19.899999999999999" customHeight="1">
      <c r="A322" s="196" t="s">
        <v>198</v>
      </c>
      <c r="B322" s="346"/>
    </row>
    <row r="323" spans="1:2" ht="19.899999999999999" customHeight="1">
      <c r="A323" s="196" t="s">
        <v>199</v>
      </c>
      <c r="B323" s="346"/>
    </row>
    <row r="324" spans="1:2" ht="19.899999999999999" customHeight="1">
      <c r="A324" s="196" t="s">
        <v>1167</v>
      </c>
      <c r="B324" s="346"/>
    </row>
    <row r="325" spans="1:2" ht="19.899999999999999" customHeight="1">
      <c r="A325" s="196" t="s">
        <v>755</v>
      </c>
      <c r="B325" s="346"/>
    </row>
    <row r="326" spans="1:2" ht="19.899999999999999" customHeight="1">
      <c r="A326" s="196" t="s">
        <v>756</v>
      </c>
      <c r="B326" s="346"/>
    </row>
    <row r="327" spans="1:2" ht="19.899999999999999" customHeight="1">
      <c r="A327" s="196" t="s">
        <v>757</v>
      </c>
      <c r="B327" s="346"/>
    </row>
    <row r="328" spans="1:2" ht="19.899999999999999" customHeight="1">
      <c r="A328" s="196" t="s">
        <v>758</v>
      </c>
      <c r="B328" s="346"/>
    </row>
    <row r="329" spans="1:2" ht="19.899999999999999" customHeight="1">
      <c r="A329" s="196" t="s">
        <v>759</v>
      </c>
      <c r="B329" s="346"/>
    </row>
    <row r="330" spans="1:2" ht="19.899999999999999" customHeight="1">
      <c r="A330" s="196" t="s">
        <v>1168</v>
      </c>
      <c r="B330" s="346"/>
    </row>
    <row r="331" spans="1:2" ht="19.899999999999999" customHeight="1">
      <c r="A331" s="196" t="s">
        <v>760</v>
      </c>
      <c r="B331" s="346"/>
    </row>
    <row r="332" spans="1:2" ht="19.899999999999999" customHeight="1">
      <c r="A332" s="196" t="s">
        <v>761</v>
      </c>
      <c r="B332" s="346">
        <v>127.5</v>
      </c>
    </row>
    <row r="333" spans="1:2" ht="19.899999999999999" customHeight="1">
      <c r="A333" s="196" t="s">
        <v>762</v>
      </c>
      <c r="B333" s="346">
        <v>127.5</v>
      </c>
    </row>
    <row r="334" spans="1:2" ht="19.899999999999999" customHeight="1">
      <c r="A334" s="196" t="s">
        <v>763</v>
      </c>
      <c r="B334" s="346"/>
    </row>
    <row r="335" spans="1:2" ht="19.899999999999999" customHeight="1">
      <c r="A335" s="196" t="s">
        <v>764</v>
      </c>
      <c r="B335" s="346"/>
    </row>
    <row r="336" spans="1:2" ht="19.899999999999999" customHeight="1">
      <c r="A336" s="196" t="s">
        <v>765</v>
      </c>
      <c r="B336" s="346"/>
    </row>
    <row r="337" spans="1:2" ht="19.899999999999999" customHeight="1">
      <c r="A337" s="196" t="s">
        <v>766</v>
      </c>
      <c r="B337" s="346"/>
    </row>
    <row r="338" spans="1:2" ht="19.899999999999999" customHeight="1">
      <c r="A338" s="196" t="s">
        <v>1466</v>
      </c>
      <c r="B338" s="346">
        <v>986.7</v>
      </c>
    </row>
    <row r="339" spans="1:2" ht="19.899999999999999" customHeight="1">
      <c r="A339" s="196" t="s">
        <v>767</v>
      </c>
      <c r="B339" s="346">
        <v>458.55</v>
      </c>
    </row>
    <row r="340" spans="1:2" ht="19.899999999999999" customHeight="1">
      <c r="A340" s="196" t="s">
        <v>198</v>
      </c>
      <c r="B340" s="346"/>
    </row>
    <row r="341" spans="1:2" ht="19.899999999999999" customHeight="1">
      <c r="A341" s="196" t="s">
        <v>204</v>
      </c>
      <c r="B341" s="346">
        <v>458.55</v>
      </c>
    </row>
    <row r="342" spans="1:2" ht="19.899999999999999" customHeight="1">
      <c r="A342" s="196" t="s">
        <v>768</v>
      </c>
      <c r="B342" s="346"/>
    </row>
    <row r="343" spans="1:2" ht="19.899999999999999" customHeight="1">
      <c r="A343" s="196" t="s">
        <v>769</v>
      </c>
      <c r="B343" s="346"/>
    </row>
    <row r="344" spans="1:2" ht="19.899999999999999" customHeight="1">
      <c r="A344" s="196" t="s">
        <v>770</v>
      </c>
      <c r="B344" s="346"/>
    </row>
    <row r="345" spans="1:2" ht="19.899999999999999" customHeight="1">
      <c r="A345" s="196" t="s">
        <v>771</v>
      </c>
      <c r="B345" s="346"/>
    </row>
    <row r="346" spans="1:2" ht="19.899999999999999" customHeight="1">
      <c r="A346" s="196" t="s">
        <v>772</v>
      </c>
      <c r="B346" s="346"/>
    </row>
    <row r="347" spans="1:2" ht="19.899999999999999" customHeight="1">
      <c r="A347" s="196" t="s">
        <v>1169</v>
      </c>
      <c r="B347" s="346"/>
    </row>
    <row r="348" spans="1:2" ht="19.899999999999999" customHeight="1">
      <c r="A348" s="196" t="s">
        <v>773</v>
      </c>
      <c r="B348" s="346"/>
    </row>
    <row r="349" spans="1:2" ht="19.899999999999999" customHeight="1">
      <c r="A349" s="196" t="s">
        <v>1170</v>
      </c>
      <c r="B349" s="346"/>
    </row>
    <row r="350" spans="1:2" ht="19.899999999999999" customHeight="1">
      <c r="A350" s="196" t="s">
        <v>1171</v>
      </c>
      <c r="B350" s="346"/>
    </row>
    <row r="351" spans="1:2" ht="19.899999999999999" customHeight="1">
      <c r="A351" s="196" t="s">
        <v>1529</v>
      </c>
      <c r="B351" s="346">
        <v>29.42</v>
      </c>
    </row>
    <row r="352" spans="1:2" ht="19.899999999999999" customHeight="1">
      <c r="A352" s="196" t="s">
        <v>198</v>
      </c>
      <c r="B352" s="346"/>
    </row>
    <row r="353" spans="1:2" ht="19.899999999999999" customHeight="1">
      <c r="A353" s="196" t="s">
        <v>1172</v>
      </c>
      <c r="B353" s="346">
        <v>10.42</v>
      </c>
    </row>
    <row r="354" spans="1:2" ht="19.899999999999999" customHeight="1">
      <c r="A354" s="196" t="s">
        <v>774</v>
      </c>
      <c r="B354" s="346"/>
    </row>
    <row r="355" spans="1:2" ht="19.899999999999999" customHeight="1">
      <c r="A355" s="196" t="s">
        <v>1173</v>
      </c>
      <c r="B355" s="346"/>
    </row>
    <row r="356" spans="1:2" ht="19.899999999999999" customHeight="1">
      <c r="A356" s="196" t="s">
        <v>775</v>
      </c>
      <c r="B356" s="346"/>
    </row>
    <row r="357" spans="1:2" ht="19.899999999999999" customHeight="1">
      <c r="A357" s="196" t="s">
        <v>1174</v>
      </c>
      <c r="B357" s="346"/>
    </row>
    <row r="358" spans="1:2" ht="19.899999999999999" customHeight="1">
      <c r="A358" s="196" t="s">
        <v>1175</v>
      </c>
      <c r="B358" s="346">
        <v>19</v>
      </c>
    </row>
    <row r="359" spans="1:2" ht="19.899999999999999" customHeight="1">
      <c r="A359" s="196" t="s">
        <v>1176</v>
      </c>
      <c r="B359" s="346"/>
    </row>
    <row r="360" spans="1:2" ht="19.899999999999999" customHeight="1">
      <c r="A360" s="196" t="s">
        <v>1177</v>
      </c>
      <c r="B360" s="346"/>
    </row>
    <row r="361" spans="1:2" ht="19.899999999999999" customHeight="1">
      <c r="A361" s="196" t="s">
        <v>776</v>
      </c>
      <c r="B361" s="346">
        <v>71.98</v>
      </c>
    </row>
    <row r="362" spans="1:2" ht="19.899999999999999" customHeight="1">
      <c r="A362" s="196" t="s">
        <v>198</v>
      </c>
      <c r="B362" s="346"/>
    </row>
    <row r="363" spans="1:2" ht="19.899999999999999" customHeight="1">
      <c r="A363" s="196" t="s">
        <v>199</v>
      </c>
      <c r="B363" s="346"/>
    </row>
    <row r="364" spans="1:2" ht="19.899999999999999" customHeight="1">
      <c r="A364" s="196" t="s">
        <v>777</v>
      </c>
      <c r="B364" s="346">
        <v>71.98</v>
      </c>
    </row>
    <row r="365" spans="1:2" ht="19.899999999999999" customHeight="1">
      <c r="A365" s="196" t="s">
        <v>778</v>
      </c>
      <c r="B365" s="346"/>
    </row>
    <row r="366" spans="1:2" ht="19.899999999999999" customHeight="1">
      <c r="A366" s="196" t="s">
        <v>779</v>
      </c>
      <c r="B366" s="346"/>
    </row>
    <row r="367" spans="1:2" ht="19.899999999999999" customHeight="1">
      <c r="A367" s="196" t="s">
        <v>780</v>
      </c>
      <c r="B367" s="346"/>
    </row>
    <row r="368" spans="1:2" ht="19.899999999999999" customHeight="1">
      <c r="A368" s="196" t="s">
        <v>1178</v>
      </c>
      <c r="B368" s="346"/>
    </row>
    <row r="369" spans="1:2" ht="19.899999999999999" customHeight="1">
      <c r="A369" s="196" t="s">
        <v>781</v>
      </c>
      <c r="B369" s="346"/>
    </row>
    <row r="370" spans="1:2" ht="19.899999999999999" customHeight="1">
      <c r="A370" s="196" t="s">
        <v>782</v>
      </c>
      <c r="B370" s="346"/>
    </row>
    <row r="371" spans="1:2" ht="19.899999999999999" customHeight="1">
      <c r="A371" s="196" t="s">
        <v>783</v>
      </c>
      <c r="B371" s="346"/>
    </row>
    <row r="372" spans="1:2" ht="19.899999999999999" customHeight="1">
      <c r="A372" s="196" t="s">
        <v>1179</v>
      </c>
      <c r="B372" s="346"/>
    </row>
    <row r="373" spans="1:2" ht="19.899999999999999" customHeight="1">
      <c r="A373" s="196" t="s">
        <v>1180</v>
      </c>
      <c r="B373" s="346"/>
    </row>
    <row r="374" spans="1:2" ht="19.899999999999999" customHeight="1">
      <c r="A374" s="196" t="s">
        <v>1181</v>
      </c>
      <c r="B374" s="346"/>
    </row>
    <row r="375" spans="1:2" ht="19.899999999999999" customHeight="1">
      <c r="A375" s="196" t="s">
        <v>1467</v>
      </c>
      <c r="B375" s="346"/>
    </row>
    <row r="376" spans="1:2" ht="19.899999999999999" customHeight="1">
      <c r="A376" s="196" t="s">
        <v>784</v>
      </c>
      <c r="B376" s="346"/>
    </row>
    <row r="377" spans="1:2" ht="19.899999999999999" customHeight="1">
      <c r="A377" s="196" t="s">
        <v>785</v>
      </c>
      <c r="B377" s="346"/>
    </row>
    <row r="378" spans="1:2" ht="19.899999999999999" customHeight="1">
      <c r="A378" s="196" t="s">
        <v>1182</v>
      </c>
      <c r="B378" s="346"/>
    </row>
    <row r="379" spans="1:2" ht="19.899999999999999" customHeight="1">
      <c r="A379" s="196" t="s">
        <v>786</v>
      </c>
      <c r="B379" s="346"/>
    </row>
    <row r="380" spans="1:2" ht="19.899999999999999" customHeight="1">
      <c r="A380" s="196" t="s">
        <v>660</v>
      </c>
      <c r="B380" s="346"/>
    </row>
    <row r="381" spans="1:2" ht="19.899999999999999" customHeight="1">
      <c r="A381" s="196" t="s">
        <v>1183</v>
      </c>
      <c r="B381" s="346"/>
    </row>
    <row r="382" spans="1:2" ht="19.899999999999999" customHeight="1">
      <c r="A382" s="196" t="s">
        <v>1184</v>
      </c>
      <c r="B382" s="346"/>
    </row>
    <row r="383" spans="1:2" ht="19.899999999999999" customHeight="1">
      <c r="A383" s="196" t="s">
        <v>1185</v>
      </c>
      <c r="B383" s="346"/>
    </row>
    <row r="384" spans="1:2" ht="19.899999999999999" customHeight="1">
      <c r="A384" s="196" t="s">
        <v>1186</v>
      </c>
      <c r="B384" s="346">
        <v>426.74</v>
      </c>
    </row>
    <row r="385" spans="1:2" ht="19.899999999999999" customHeight="1">
      <c r="A385" s="196" t="s">
        <v>1187</v>
      </c>
      <c r="B385" s="346">
        <v>10</v>
      </c>
    </row>
    <row r="386" spans="1:2" ht="19.899999999999999" customHeight="1">
      <c r="A386" s="196" t="s">
        <v>1188</v>
      </c>
      <c r="B386" s="346">
        <v>416.74</v>
      </c>
    </row>
    <row r="387" spans="1:2" ht="19.899999999999999" customHeight="1">
      <c r="A387" s="196" t="s">
        <v>787</v>
      </c>
      <c r="B387" s="346"/>
    </row>
    <row r="388" spans="1:2" ht="19.899999999999999" customHeight="1">
      <c r="A388" s="196" t="s">
        <v>788</v>
      </c>
      <c r="B388" s="346"/>
    </row>
    <row r="389" spans="1:2" ht="19.899999999999999" customHeight="1">
      <c r="A389" s="196" t="s">
        <v>789</v>
      </c>
      <c r="B389" s="346"/>
    </row>
    <row r="390" spans="1:2" ht="19.899999999999999" customHeight="1">
      <c r="A390" s="196" t="s">
        <v>1468</v>
      </c>
      <c r="B390" s="346"/>
    </row>
    <row r="391" spans="1:2" ht="19.899999999999999" customHeight="1">
      <c r="A391" s="196" t="s">
        <v>790</v>
      </c>
      <c r="B391" s="346"/>
    </row>
    <row r="392" spans="1:2" ht="19.899999999999999" customHeight="1">
      <c r="A392" s="196" t="s">
        <v>198</v>
      </c>
      <c r="B392" s="346"/>
    </row>
    <row r="393" spans="1:2" ht="19.899999999999999" customHeight="1">
      <c r="A393" s="196" t="s">
        <v>791</v>
      </c>
      <c r="B393" s="346"/>
    </row>
    <row r="394" spans="1:2" ht="19.899999999999999" customHeight="1">
      <c r="A394" s="196" t="s">
        <v>792</v>
      </c>
      <c r="B394" s="346"/>
    </row>
    <row r="395" spans="1:2" ht="19.899999999999999" customHeight="1">
      <c r="A395" s="196" t="s">
        <v>1189</v>
      </c>
      <c r="B395" s="346"/>
    </row>
    <row r="396" spans="1:2" ht="19.899999999999999" customHeight="1">
      <c r="A396" s="196" t="s">
        <v>793</v>
      </c>
      <c r="B396" s="346"/>
    </row>
    <row r="397" spans="1:2" ht="19.899999999999999" customHeight="1">
      <c r="A397" s="196" t="s">
        <v>1190</v>
      </c>
      <c r="B397" s="346"/>
    </row>
    <row r="398" spans="1:2" ht="19.899999999999999" customHeight="1">
      <c r="A398" s="196" t="s">
        <v>794</v>
      </c>
      <c r="B398" s="346"/>
    </row>
    <row r="399" spans="1:2" ht="19.899999999999999" customHeight="1">
      <c r="A399" s="196" t="s">
        <v>795</v>
      </c>
      <c r="B399" s="346"/>
    </row>
    <row r="400" spans="1:2" ht="19.899999999999999" customHeight="1">
      <c r="A400" s="196" t="s">
        <v>796</v>
      </c>
      <c r="B400" s="346"/>
    </row>
    <row r="401" spans="1:2" ht="19.899999999999999" customHeight="1">
      <c r="A401" s="196" t="s">
        <v>797</v>
      </c>
      <c r="B401" s="346"/>
    </row>
    <row r="402" spans="1:2" ht="19.899999999999999" customHeight="1">
      <c r="A402" s="196" t="s">
        <v>798</v>
      </c>
      <c r="B402" s="346"/>
    </row>
    <row r="403" spans="1:2" ht="19.899999999999999" customHeight="1">
      <c r="A403" s="196" t="s">
        <v>1191</v>
      </c>
      <c r="B403" s="346"/>
    </row>
    <row r="404" spans="1:2" ht="19.899999999999999" customHeight="1">
      <c r="A404" s="196" t="s">
        <v>1192</v>
      </c>
      <c r="B404" s="346"/>
    </row>
    <row r="405" spans="1:2" ht="19.899999999999999" customHeight="1">
      <c r="A405" s="196" t="s">
        <v>1193</v>
      </c>
      <c r="B405" s="346"/>
    </row>
    <row r="406" spans="1:2" ht="19.899999999999999" customHeight="1">
      <c r="A406" s="196" t="s">
        <v>799</v>
      </c>
      <c r="B406" s="346"/>
    </row>
    <row r="407" spans="1:2" ht="19.899999999999999" customHeight="1">
      <c r="A407" s="196" t="s">
        <v>800</v>
      </c>
      <c r="B407" s="346"/>
    </row>
    <row r="408" spans="1:2" ht="19.899999999999999" customHeight="1">
      <c r="A408" s="196" t="s">
        <v>1194</v>
      </c>
      <c r="B408" s="346"/>
    </row>
    <row r="409" spans="1:2" ht="19.899999999999999" customHeight="1">
      <c r="A409" s="196" t="s">
        <v>1469</v>
      </c>
      <c r="B409" s="346"/>
    </row>
    <row r="410" spans="1:2" ht="19.899999999999999" customHeight="1">
      <c r="A410" s="196" t="s">
        <v>801</v>
      </c>
      <c r="B410" s="346"/>
    </row>
    <row r="411" spans="1:2" ht="19.899999999999999" customHeight="1">
      <c r="A411" s="196" t="s">
        <v>199</v>
      </c>
      <c r="B411" s="346"/>
    </row>
    <row r="412" spans="1:2" ht="19.899999999999999" customHeight="1">
      <c r="A412" s="196" t="s">
        <v>200</v>
      </c>
      <c r="B412" s="346"/>
    </row>
    <row r="413" spans="1:2" ht="19.899999999999999" customHeight="1">
      <c r="A413" s="196" t="s">
        <v>802</v>
      </c>
      <c r="B413" s="346"/>
    </row>
    <row r="414" spans="1:2" ht="19.899999999999999" customHeight="1">
      <c r="A414" s="196" t="s">
        <v>803</v>
      </c>
      <c r="B414" s="346"/>
    </row>
    <row r="415" spans="1:2" ht="19.899999999999999" customHeight="1">
      <c r="A415" s="196" t="s">
        <v>804</v>
      </c>
      <c r="B415" s="346"/>
    </row>
    <row r="416" spans="1:2" ht="19.899999999999999" customHeight="1">
      <c r="A416" s="196" t="s">
        <v>198</v>
      </c>
      <c r="B416" s="346"/>
    </row>
    <row r="417" spans="1:2" ht="19.899999999999999" customHeight="1">
      <c r="A417" s="196" t="s">
        <v>199</v>
      </c>
      <c r="B417" s="346"/>
    </row>
    <row r="418" spans="1:2" ht="19.899999999999999" customHeight="1">
      <c r="A418" s="196" t="s">
        <v>1195</v>
      </c>
      <c r="B418" s="346"/>
    </row>
    <row r="419" spans="1:2" ht="19.899999999999999" customHeight="1">
      <c r="A419" s="196" t="s">
        <v>805</v>
      </c>
      <c r="B419" s="346"/>
    </row>
    <row r="420" spans="1:2" ht="19.899999999999999" customHeight="1">
      <c r="A420" s="196" t="s">
        <v>198</v>
      </c>
      <c r="B420" s="346"/>
    </row>
    <row r="421" spans="1:2" ht="19.899999999999999" customHeight="1">
      <c r="A421" s="196" t="s">
        <v>1196</v>
      </c>
      <c r="B421" s="346"/>
    </row>
    <row r="422" spans="1:2" ht="19.899999999999999" customHeight="1">
      <c r="A422" s="196" t="s">
        <v>806</v>
      </c>
      <c r="B422" s="346"/>
    </row>
    <row r="423" spans="1:2" ht="19.899999999999999" customHeight="1">
      <c r="A423" s="196" t="s">
        <v>807</v>
      </c>
      <c r="B423" s="346"/>
    </row>
    <row r="424" spans="1:2" ht="19.899999999999999" customHeight="1">
      <c r="A424" s="196" t="s">
        <v>808</v>
      </c>
      <c r="B424" s="346"/>
    </row>
    <row r="425" spans="1:2" ht="19.899999999999999" customHeight="1">
      <c r="A425" s="196" t="s">
        <v>1197</v>
      </c>
      <c r="B425" s="346"/>
    </row>
    <row r="426" spans="1:2" ht="19.899999999999999" customHeight="1">
      <c r="A426" s="196" t="s">
        <v>809</v>
      </c>
      <c r="B426" s="346"/>
    </row>
    <row r="427" spans="1:2" ht="19.899999999999999" customHeight="1">
      <c r="A427" s="196" t="s">
        <v>1470</v>
      </c>
      <c r="B427" s="346"/>
    </row>
    <row r="428" spans="1:2" ht="19.899999999999999" customHeight="1">
      <c r="A428" s="196" t="s">
        <v>810</v>
      </c>
      <c r="B428" s="346"/>
    </row>
    <row r="429" spans="1:2" ht="19.899999999999999" customHeight="1">
      <c r="A429" s="196" t="s">
        <v>198</v>
      </c>
      <c r="B429" s="346"/>
    </row>
    <row r="430" spans="1:2" ht="19.899999999999999" customHeight="1">
      <c r="A430" s="196" t="s">
        <v>199</v>
      </c>
      <c r="B430" s="346"/>
    </row>
    <row r="431" spans="1:2" ht="19.899999999999999" customHeight="1">
      <c r="A431" s="196" t="s">
        <v>204</v>
      </c>
      <c r="B431" s="346"/>
    </row>
    <row r="432" spans="1:2" ht="19.899999999999999" customHeight="1">
      <c r="A432" s="196" t="s">
        <v>811</v>
      </c>
      <c r="B432" s="346"/>
    </row>
    <row r="433" spans="1:2" ht="19.899999999999999" customHeight="1">
      <c r="A433" s="196" t="s">
        <v>812</v>
      </c>
      <c r="B433" s="346"/>
    </row>
    <row r="434" spans="1:2" ht="19.899999999999999" customHeight="1">
      <c r="A434" s="196" t="s">
        <v>813</v>
      </c>
      <c r="B434" s="346"/>
    </row>
    <row r="435" spans="1:2" ht="19.899999999999999" customHeight="1">
      <c r="A435" s="196" t="s">
        <v>814</v>
      </c>
      <c r="B435" s="346"/>
    </row>
    <row r="436" spans="1:2" ht="19.899999999999999" customHeight="1">
      <c r="A436" s="196" t="s">
        <v>1198</v>
      </c>
      <c r="B436" s="346"/>
    </row>
    <row r="437" spans="1:2" ht="19.899999999999999" customHeight="1">
      <c r="A437" s="196" t="s">
        <v>1471</v>
      </c>
      <c r="B437" s="346"/>
    </row>
    <row r="438" spans="1:2" ht="19.899999999999999" customHeight="1">
      <c r="A438" s="196" t="s">
        <v>815</v>
      </c>
      <c r="B438" s="346"/>
    </row>
    <row r="439" spans="1:2" ht="19.899999999999999" customHeight="1">
      <c r="A439" s="196" t="s">
        <v>199</v>
      </c>
      <c r="B439" s="346"/>
    </row>
    <row r="440" spans="1:2" ht="19.899999999999999" customHeight="1">
      <c r="A440" s="196" t="s">
        <v>1472</v>
      </c>
      <c r="B440" s="346"/>
    </row>
    <row r="441" spans="1:2" ht="19.899999999999999" customHeight="1">
      <c r="A441" s="196" t="s">
        <v>1199</v>
      </c>
      <c r="B441" s="346"/>
    </row>
    <row r="442" spans="1:2" ht="19.899999999999999" customHeight="1">
      <c r="A442" s="196" t="s">
        <v>198</v>
      </c>
      <c r="B442" s="346"/>
    </row>
    <row r="443" spans="1:2" ht="19.899999999999999" customHeight="1">
      <c r="A443" s="196" t="s">
        <v>199</v>
      </c>
      <c r="B443" s="346"/>
    </row>
    <row r="444" spans="1:2" ht="19.899999999999999" customHeight="1">
      <c r="A444" s="196" t="s">
        <v>817</v>
      </c>
      <c r="B444" s="346"/>
    </row>
    <row r="445" spans="1:2" ht="19.899999999999999" customHeight="1">
      <c r="A445" s="196" t="s">
        <v>1200</v>
      </c>
      <c r="B445" s="346"/>
    </row>
    <row r="446" spans="1:2" ht="19.899999999999999" customHeight="1">
      <c r="A446" s="196" t="s">
        <v>1201</v>
      </c>
      <c r="B446" s="346"/>
    </row>
    <row r="447" spans="1:2" ht="19.899999999999999" customHeight="1">
      <c r="A447" s="196" t="s">
        <v>818</v>
      </c>
      <c r="B447" s="346"/>
    </row>
    <row r="448" spans="1:2" ht="19.899999999999999" customHeight="1">
      <c r="A448" s="196" t="s">
        <v>820</v>
      </c>
      <c r="B448" s="346"/>
    </row>
    <row r="449" spans="1:2" ht="19.899999999999999" customHeight="1">
      <c r="A449" s="196" t="s">
        <v>204</v>
      </c>
      <c r="B449" s="346"/>
    </row>
    <row r="450" spans="1:2" ht="19.899999999999999" customHeight="1">
      <c r="A450" s="196" t="s">
        <v>1202</v>
      </c>
      <c r="B450" s="346"/>
    </row>
    <row r="451" spans="1:2" ht="19.899999999999999" customHeight="1">
      <c r="A451" s="196" t="s">
        <v>821</v>
      </c>
      <c r="B451" s="346"/>
    </row>
    <row r="452" spans="1:2" ht="19.899999999999999" customHeight="1">
      <c r="A452" s="196" t="s">
        <v>822</v>
      </c>
      <c r="B452" s="346"/>
    </row>
    <row r="453" spans="1:2" ht="19.899999999999999" customHeight="1">
      <c r="A453" s="196" t="s">
        <v>1203</v>
      </c>
      <c r="B453" s="346"/>
    </row>
    <row r="454" spans="1:2" ht="19.899999999999999" customHeight="1">
      <c r="A454" s="196" t="s">
        <v>1204</v>
      </c>
      <c r="B454" s="346"/>
    </row>
    <row r="455" spans="1:2" ht="19.899999999999999" customHeight="1">
      <c r="A455" s="196" t="s">
        <v>1206</v>
      </c>
      <c r="B455" s="346"/>
    </row>
    <row r="456" spans="1:2" ht="19.899999999999999" customHeight="1">
      <c r="A456" s="196" t="s">
        <v>1473</v>
      </c>
      <c r="B456" s="346">
        <v>123.76</v>
      </c>
    </row>
    <row r="457" spans="1:2" ht="19.899999999999999" customHeight="1">
      <c r="A457" s="196" t="s">
        <v>823</v>
      </c>
      <c r="B457" s="346"/>
    </row>
    <row r="458" spans="1:2" ht="19.899999999999999" customHeight="1">
      <c r="A458" s="196" t="s">
        <v>1207</v>
      </c>
      <c r="B458" s="346"/>
    </row>
    <row r="459" spans="1:2" ht="19.899999999999999" customHeight="1">
      <c r="A459" s="196" t="s">
        <v>1208</v>
      </c>
      <c r="B459" s="346"/>
    </row>
    <row r="460" spans="1:2" ht="19.899999999999999" customHeight="1">
      <c r="A460" s="196" t="s">
        <v>1209</v>
      </c>
      <c r="B460" s="346"/>
    </row>
    <row r="461" spans="1:2" ht="19.899999999999999" customHeight="1">
      <c r="A461" s="196" t="s">
        <v>1210</v>
      </c>
      <c r="B461" s="346"/>
    </row>
    <row r="462" spans="1:2" ht="19.899999999999999" customHeight="1">
      <c r="A462" s="196" t="s">
        <v>1211</v>
      </c>
      <c r="B462" s="346"/>
    </row>
    <row r="463" spans="1:2" ht="19.899999999999999" customHeight="1">
      <c r="A463" s="196" t="s">
        <v>824</v>
      </c>
      <c r="B463" s="346">
        <v>123.76</v>
      </c>
    </row>
    <row r="464" spans="1:2" ht="19.899999999999999" customHeight="1">
      <c r="A464" s="196" t="s">
        <v>825</v>
      </c>
      <c r="B464" s="346">
        <v>123.76</v>
      </c>
    </row>
    <row r="465" spans="1:2" ht="19.899999999999999" customHeight="1">
      <c r="A465" s="196" t="s">
        <v>1474</v>
      </c>
      <c r="B465" s="346"/>
    </row>
    <row r="466" spans="1:2" ht="19.899999999999999" customHeight="1">
      <c r="A466" s="196" t="s">
        <v>826</v>
      </c>
      <c r="B466" s="346"/>
    </row>
    <row r="467" spans="1:2" ht="19.899999999999999" customHeight="1">
      <c r="A467" s="196" t="s">
        <v>204</v>
      </c>
      <c r="B467" s="346"/>
    </row>
    <row r="468" spans="1:2" ht="19.899999999999999" customHeight="1">
      <c r="A468" s="196" t="s">
        <v>827</v>
      </c>
      <c r="B468" s="346"/>
    </row>
    <row r="469" spans="1:2" ht="19.899999999999999" customHeight="1">
      <c r="A469" s="196" t="s">
        <v>828</v>
      </c>
      <c r="B469" s="346"/>
    </row>
    <row r="470" spans="1:2" ht="19.899999999999999" customHeight="1">
      <c r="A470" s="196" t="s">
        <v>829</v>
      </c>
      <c r="B470" s="346"/>
    </row>
    <row r="471" spans="1:2" ht="19.899999999999999" customHeight="1">
      <c r="A471" s="196" t="s">
        <v>1475</v>
      </c>
      <c r="B471" s="346">
        <v>13.42</v>
      </c>
    </row>
    <row r="472" spans="1:2" ht="19.899999999999999" customHeight="1">
      <c r="A472" s="196" t="s">
        <v>1212</v>
      </c>
      <c r="B472" s="346"/>
    </row>
    <row r="473" spans="1:2" ht="19.899999999999999" customHeight="1">
      <c r="A473" s="196" t="s">
        <v>198</v>
      </c>
      <c r="B473" s="346"/>
    </row>
    <row r="474" spans="1:2" ht="19.899999999999999" customHeight="1">
      <c r="A474" s="196" t="s">
        <v>983</v>
      </c>
      <c r="B474" s="346"/>
    </row>
    <row r="475" spans="1:2" ht="19.899999999999999" customHeight="1">
      <c r="A475" s="196" t="s">
        <v>984</v>
      </c>
      <c r="B475" s="346"/>
    </row>
    <row r="476" spans="1:2" ht="19.899999999999999" customHeight="1">
      <c r="A476" s="196" t="s">
        <v>1213</v>
      </c>
      <c r="B476" s="346"/>
    </row>
    <row r="477" spans="1:2" ht="19.899999999999999" customHeight="1">
      <c r="A477" s="196" t="s">
        <v>985</v>
      </c>
      <c r="B477" s="346"/>
    </row>
    <row r="478" spans="1:2" ht="19.899999999999999" customHeight="1">
      <c r="A478" s="196" t="s">
        <v>1214</v>
      </c>
      <c r="B478" s="346"/>
    </row>
    <row r="479" spans="1:2" ht="19.899999999999999" customHeight="1">
      <c r="A479" s="196" t="s">
        <v>198</v>
      </c>
      <c r="B479" s="346"/>
    </row>
    <row r="480" spans="1:2" ht="19.899999999999999" customHeight="1">
      <c r="A480" s="196" t="s">
        <v>199</v>
      </c>
      <c r="B480" s="346"/>
    </row>
    <row r="481" spans="1:2" ht="19.899999999999999" customHeight="1">
      <c r="A481" s="196" t="s">
        <v>204</v>
      </c>
      <c r="B481" s="346"/>
    </row>
    <row r="482" spans="1:2" ht="19.899999999999999" customHeight="1">
      <c r="A482" s="196" t="s">
        <v>1215</v>
      </c>
      <c r="B482" s="346"/>
    </row>
    <row r="483" spans="1:2" ht="19.899999999999999" customHeight="1">
      <c r="A483" s="196" t="s">
        <v>819</v>
      </c>
      <c r="B483" s="346">
        <v>13.42</v>
      </c>
    </row>
    <row r="484" spans="1:2" ht="19.899999999999999" customHeight="1">
      <c r="A484" s="196" t="s">
        <v>1476</v>
      </c>
      <c r="B484" s="346">
        <v>121</v>
      </c>
    </row>
    <row r="485" spans="1:2" ht="19.899999999999999" customHeight="1">
      <c r="A485" s="196" t="s">
        <v>1477</v>
      </c>
      <c r="B485" s="346">
        <v>276.27</v>
      </c>
    </row>
    <row r="486" spans="1:2" ht="19.899999999999999" customHeight="1">
      <c r="A486" s="196" t="s">
        <v>1216</v>
      </c>
      <c r="B486" s="346"/>
    </row>
    <row r="487" spans="1:2" ht="19.899999999999999" customHeight="1">
      <c r="A487" s="196" t="s">
        <v>816</v>
      </c>
      <c r="B487" s="346">
        <v>323.27</v>
      </c>
    </row>
    <row r="488" spans="1:2" ht="19.899999999999999" customHeight="1">
      <c r="A488" s="196" t="s">
        <v>560</v>
      </c>
      <c r="B488" s="346">
        <v>323.27</v>
      </c>
    </row>
    <row r="489" spans="1:2" ht="19.899999999999999" customHeight="1">
      <c r="A489" s="196" t="s">
        <v>1478</v>
      </c>
      <c r="B489" s="346"/>
    </row>
    <row r="490" spans="1:2" ht="19.899999999999999" customHeight="1">
      <c r="A490" s="196" t="s">
        <v>830</v>
      </c>
      <c r="B490" s="346"/>
    </row>
    <row r="491" spans="1:2" ht="19.899999999999999" customHeight="1">
      <c r="A491" s="196" t="s">
        <v>1217</v>
      </c>
      <c r="B491" s="346"/>
    </row>
    <row r="492" spans="1:2" ht="19.899999999999999" customHeight="1"/>
    <row r="493" spans="1:2" ht="19.899999999999999" customHeight="1"/>
    <row r="494" spans="1:2" ht="19.899999999999999" customHeight="1"/>
    <row r="495" spans="1:2" ht="19.899999999999999" customHeight="1"/>
  </sheetData>
  <mergeCells count="4">
    <mergeCell ref="A2:B2"/>
    <mergeCell ref="A4:B4"/>
    <mergeCell ref="A1:B1"/>
    <mergeCell ref="A3:B3"/>
  </mergeCells>
  <phoneticPr fontId="1" type="noConversion"/>
  <printOptions horizontalCentered="1"/>
  <pageMargins left="0.15748031496062992" right="0.15748031496062992" top="0.66" bottom="0.69" header="0.31496062992125984" footer="0.31496062992125984"/>
  <pageSetup paperSize="9" fitToHeight="0" orientation="portrait" blackAndWhite="1" errors="blank" r:id="rId1"/>
  <headerFooter alignWithMargins="0"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4">
    <tabColor rgb="FF7030A0"/>
    <pageSetUpPr fitToPage="1"/>
  </sheetPr>
  <dimension ref="A1:F30"/>
  <sheetViews>
    <sheetView showZeros="0" workbookViewId="0">
      <pane ySplit="7" topLeftCell="A8" activePane="bottomLeft" state="frozen"/>
      <selection activeCell="G10" sqref="G10"/>
      <selection pane="bottomLeft" activeCell="E11" sqref="E11"/>
    </sheetView>
  </sheetViews>
  <sheetFormatPr defaultRowHeight="12.75"/>
  <cols>
    <col min="1" max="1" width="32.875" style="8" customWidth="1"/>
    <col min="2" max="4" width="18.125" style="7" customWidth="1"/>
    <col min="5" max="5" width="13" style="7" customWidth="1"/>
    <col min="6" max="16384" width="9" style="8"/>
  </cols>
  <sheetData>
    <row r="1" spans="1:6" ht="20.25" customHeight="1">
      <c r="A1" s="368" t="s">
        <v>956</v>
      </c>
      <c r="B1" s="368"/>
      <c r="C1" s="368"/>
      <c r="D1" s="368"/>
    </row>
    <row r="2" spans="1:6" ht="29.25" customHeight="1">
      <c r="A2" s="370" t="s">
        <v>1498</v>
      </c>
      <c r="B2" s="370"/>
      <c r="C2" s="370"/>
      <c r="D2" s="370"/>
    </row>
    <row r="3" spans="1:6" ht="18" customHeight="1">
      <c r="A3" s="407" t="s">
        <v>81</v>
      </c>
      <c r="B3" s="414"/>
      <c r="C3" s="414"/>
      <c r="D3" s="414"/>
    </row>
    <row r="4" spans="1:6" ht="21" customHeight="1">
      <c r="A4" s="413"/>
      <c r="B4" s="413"/>
      <c r="C4" s="413"/>
      <c r="D4" s="209" t="s">
        <v>77</v>
      </c>
    </row>
    <row r="5" spans="1:6" s="9" customFormat="1" ht="24" customHeight="1">
      <c r="A5" s="410" t="s">
        <v>25</v>
      </c>
      <c r="B5" s="411" t="s">
        <v>164</v>
      </c>
      <c r="C5" s="412"/>
      <c r="D5" s="412"/>
      <c r="E5" s="271"/>
    </row>
    <row r="6" spans="1:6" s="9" customFormat="1" ht="24" customHeight="1">
      <c r="A6" s="410"/>
      <c r="B6" s="49" t="s">
        <v>76</v>
      </c>
      <c r="C6" s="49" t="s">
        <v>75</v>
      </c>
      <c r="D6" s="49" t="s">
        <v>74</v>
      </c>
      <c r="E6" s="271"/>
    </row>
    <row r="7" spans="1:6" ht="24" customHeight="1">
      <c r="A7" s="48" t="s">
        <v>4</v>
      </c>
      <c r="B7" s="347">
        <v>4351.7</v>
      </c>
      <c r="C7" s="347">
        <v>2629.68</v>
      </c>
      <c r="D7" s="347">
        <v>1722.02</v>
      </c>
    </row>
    <row r="8" spans="1:6" ht="20.100000000000001" customHeight="1">
      <c r="A8" s="196" t="s">
        <v>145</v>
      </c>
      <c r="B8" s="348">
        <v>1536.77</v>
      </c>
      <c r="C8" s="348">
        <v>958.76</v>
      </c>
      <c r="D8" s="348">
        <v>578.01</v>
      </c>
      <c r="F8" s="270"/>
    </row>
    <row r="9" spans="1:6" ht="20.100000000000001" customHeight="1">
      <c r="A9" s="196" t="s">
        <v>146</v>
      </c>
      <c r="B9" s="348"/>
      <c r="C9" s="348"/>
      <c r="D9" s="348"/>
      <c r="F9" s="270"/>
    </row>
    <row r="10" spans="1:6" ht="20.100000000000001" customHeight="1">
      <c r="A10" s="196" t="s">
        <v>147</v>
      </c>
      <c r="B10" s="348"/>
      <c r="C10" s="348"/>
      <c r="D10" s="348"/>
      <c r="F10" s="270"/>
    </row>
    <row r="11" spans="1:6" ht="20.100000000000001" customHeight="1">
      <c r="A11" s="196" t="s">
        <v>148</v>
      </c>
      <c r="B11" s="348"/>
      <c r="C11" s="348"/>
      <c r="D11" s="348"/>
      <c r="F11" s="270"/>
    </row>
    <row r="12" spans="1:6" ht="20.100000000000001" customHeight="1">
      <c r="A12" s="196" t="s">
        <v>109</v>
      </c>
      <c r="B12" s="348"/>
      <c r="C12" s="348"/>
      <c r="D12" s="348"/>
      <c r="F12" s="270"/>
    </row>
    <row r="13" spans="1:6" ht="20.100000000000001" customHeight="1">
      <c r="A13" s="196" t="s">
        <v>1047</v>
      </c>
      <c r="B13" s="348">
        <v>255.67</v>
      </c>
      <c r="C13" s="348">
        <v>222.67</v>
      </c>
      <c r="D13" s="348">
        <v>33</v>
      </c>
      <c r="F13" s="270"/>
    </row>
    <row r="14" spans="1:6" ht="20.100000000000001" customHeight="1">
      <c r="A14" s="196" t="s">
        <v>149</v>
      </c>
      <c r="B14" s="348">
        <v>662.74</v>
      </c>
      <c r="C14" s="348">
        <v>582.67999999999995</v>
      </c>
      <c r="D14" s="348">
        <v>80.06</v>
      </c>
      <c r="F14" s="270"/>
    </row>
    <row r="15" spans="1:6" ht="20.100000000000001" customHeight="1">
      <c r="A15" s="196" t="s">
        <v>1048</v>
      </c>
      <c r="B15" s="348">
        <v>200.86</v>
      </c>
      <c r="C15" s="348">
        <v>200.86</v>
      </c>
      <c r="D15" s="348"/>
      <c r="F15" s="270"/>
    </row>
    <row r="16" spans="1:6" ht="20.100000000000001" customHeight="1">
      <c r="A16" s="196" t="s">
        <v>150</v>
      </c>
      <c r="B16" s="348"/>
      <c r="C16" s="348"/>
      <c r="D16" s="348"/>
      <c r="F16" s="270"/>
    </row>
    <row r="17" spans="1:6" ht="20.100000000000001" customHeight="1">
      <c r="A17" s="196" t="s">
        <v>151</v>
      </c>
      <c r="B17" s="348">
        <v>127.5</v>
      </c>
      <c r="C17" s="348"/>
      <c r="D17" s="348">
        <v>127.5</v>
      </c>
      <c r="F17" s="270"/>
    </row>
    <row r="18" spans="1:6" ht="20.100000000000001" customHeight="1">
      <c r="A18" s="196" t="s">
        <v>152</v>
      </c>
      <c r="B18" s="348">
        <v>986.7</v>
      </c>
      <c r="C18" s="348">
        <v>540.95000000000005</v>
      </c>
      <c r="D18" s="348">
        <v>445.75</v>
      </c>
      <c r="F18" s="270"/>
    </row>
    <row r="19" spans="1:6" ht="20.100000000000001" customHeight="1">
      <c r="A19" s="196" t="s">
        <v>153</v>
      </c>
      <c r="B19" s="348"/>
      <c r="C19" s="348"/>
      <c r="D19" s="348"/>
      <c r="F19" s="270"/>
    </row>
    <row r="20" spans="1:6" ht="20.100000000000001" customHeight="1">
      <c r="A20" s="196" t="s">
        <v>154</v>
      </c>
      <c r="B20" s="348"/>
      <c r="C20" s="348"/>
      <c r="D20" s="348"/>
      <c r="F20" s="270"/>
    </row>
    <row r="21" spans="1:6" ht="20.100000000000001" customHeight="1">
      <c r="A21" s="196" t="s">
        <v>155</v>
      </c>
      <c r="B21" s="348"/>
      <c r="C21" s="348"/>
      <c r="D21" s="348"/>
      <c r="F21" s="270"/>
    </row>
    <row r="22" spans="1:6" ht="20.100000000000001" customHeight="1">
      <c r="A22" s="196" t="s">
        <v>110</v>
      </c>
      <c r="B22" s="348"/>
      <c r="C22" s="348"/>
      <c r="D22" s="348"/>
      <c r="F22" s="270"/>
    </row>
    <row r="23" spans="1:6" ht="20.100000000000001" customHeight="1">
      <c r="A23" s="196" t="s">
        <v>1049</v>
      </c>
      <c r="B23" s="348"/>
      <c r="C23" s="348"/>
      <c r="D23" s="348"/>
      <c r="F23" s="270"/>
    </row>
    <row r="24" spans="1:6" ht="20.100000000000001" customHeight="1">
      <c r="A24" s="196" t="s">
        <v>156</v>
      </c>
      <c r="B24" s="348">
        <v>123.76</v>
      </c>
      <c r="C24" s="348">
        <v>123.76</v>
      </c>
      <c r="D24" s="348"/>
      <c r="F24" s="270"/>
    </row>
    <row r="25" spans="1:6" ht="20.100000000000001" customHeight="1">
      <c r="A25" s="196" t="s">
        <v>157</v>
      </c>
      <c r="B25" s="348"/>
      <c r="C25" s="348"/>
      <c r="D25" s="348"/>
      <c r="F25" s="270"/>
    </row>
    <row r="26" spans="1:6" ht="20.100000000000001" customHeight="1">
      <c r="A26" s="196" t="s">
        <v>986</v>
      </c>
      <c r="B26" s="316">
        <v>13.42</v>
      </c>
      <c r="C26" s="348"/>
      <c r="D26" s="316">
        <v>13.42</v>
      </c>
      <c r="F26" s="270"/>
    </row>
    <row r="27" spans="1:6" ht="20.100000000000001" customHeight="1">
      <c r="A27" s="196" t="s">
        <v>158</v>
      </c>
      <c r="B27" s="348">
        <v>121</v>
      </c>
      <c r="C27" s="349"/>
      <c r="D27" s="348">
        <v>121</v>
      </c>
      <c r="F27" s="270"/>
    </row>
    <row r="28" spans="1:6" ht="20.100000000000001" customHeight="1">
      <c r="A28" s="196" t="s">
        <v>159</v>
      </c>
      <c r="B28" s="348">
        <v>323.27999999999997</v>
      </c>
      <c r="C28" s="348"/>
      <c r="D28" s="348">
        <v>323.27999999999997</v>
      </c>
      <c r="F28" s="270"/>
    </row>
    <row r="29" spans="1:6" ht="20.100000000000001" customHeight="1">
      <c r="A29" s="196" t="s">
        <v>160</v>
      </c>
      <c r="B29" s="348"/>
      <c r="C29" s="349"/>
      <c r="D29" s="348"/>
      <c r="F29" s="270"/>
    </row>
    <row r="30" spans="1:6" ht="52.5" customHeight="1">
      <c r="A30" s="408" t="s">
        <v>1480</v>
      </c>
      <c r="B30" s="409"/>
      <c r="C30" s="409"/>
      <c r="D30" s="409"/>
      <c r="F30" s="270"/>
    </row>
  </sheetData>
  <mergeCells count="7">
    <mergeCell ref="A30:D30"/>
    <mergeCell ref="A1:D1"/>
    <mergeCell ref="A2:D2"/>
    <mergeCell ref="A5:A6"/>
    <mergeCell ref="B5:D5"/>
    <mergeCell ref="A4:C4"/>
    <mergeCell ref="A3:D3"/>
  </mergeCells>
  <phoneticPr fontId="1" type="noConversion"/>
  <printOptions horizontalCentered="1"/>
  <pageMargins left="0.15748031496062992" right="0.15748031496062992" top="0.71" bottom="0.31496062992125984" header="0.31496062992125984" footer="0.31496062992125984"/>
  <pageSetup paperSize="9" fitToHeight="0" orientation="portrait" blackAndWhite="1" errors="blank" r:id="rId1"/>
  <headerFooter alignWithMargins="0"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15">
    <tabColor rgb="FF7030A0"/>
    <pageSetUpPr fitToPage="1"/>
  </sheetPr>
  <dimension ref="A1:D34"/>
  <sheetViews>
    <sheetView workbookViewId="0">
      <pane ySplit="6" topLeftCell="A7" activePane="bottomLeft" state="frozen"/>
      <selection activeCell="G10" sqref="G10"/>
      <selection pane="bottomLeft" activeCell="D9" sqref="D9"/>
    </sheetView>
  </sheetViews>
  <sheetFormatPr defaultColWidth="21.5" defaultRowHeight="21.95" customHeight="1"/>
  <cols>
    <col min="1" max="1" width="50.625" style="5" customWidth="1"/>
    <col min="2" max="2" width="25.625" style="5" customWidth="1"/>
    <col min="3" max="3" width="12.625" style="5" customWidth="1"/>
    <col min="4" max="16384" width="21.5" style="5"/>
  </cols>
  <sheetData>
    <row r="1" spans="1:4" ht="23.25" customHeight="1">
      <c r="A1" s="368" t="s">
        <v>957</v>
      </c>
      <c r="B1" s="368"/>
    </row>
    <row r="2" spans="1:4" s="6" customFormat="1" ht="30.75" customHeight="1">
      <c r="A2" s="370" t="s">
        <v>1499</v>
      </c>
      <c r="B2" s="370"/>
    </row>
    <row r="3" spans="1:4" s="6" customFormat="1" ht="21" customHeight="1">
      <c r="A3" s="415" t="s">
        <v>60</v>
      </c>
      <c r="B3" s="415"/>
    </row>
    <row r="4" spans="1:4" ht="21.95" customHeight="1">
      <c r="A4" s="10"/>
      <c r="B4" s="208" t="s">
        <v>61</v>
      </c>
    </row>
    <row r="5" spans="1:4" ht="24" customHeight="1">
      <c r="A5" s="27" t="s">
        <v>62</v>
      </c>
      <c r="B5" s="26" t="s">
        <v>850</v>
      </c>
    </row>
    <row r="6" spans="1:4" ht="24" customHeight="1">
      <c r="A6" s="198" t="s">
        <v>841</v>
      </c>
      <c r="B6" s="352">
        <f>B7+B12+B24+B29+B22+B27</f>
        <v>2629.6800000000003</v>
      </c>
      <c r="C6" s="268"/>
      <c r="D6" s="269"/>
    </row>
    <row r="7" spans="1:4" ht="20.100000000000001" customHeight="1">
      <c r="A7" s="32" t="s">
        <v>987</v>
      </c>
      <c r="B7" s="353">
        <v>2063.5700000000002</v>
      </c>
      <c r="C7" s="268"/>
      <c r="D7" s="269"/>
    </row>
    <row r="8" spans="1:4" ht="20.100000000000001" customHeight="1">
      <c r="A8" s="199" t="s">
        <v>988</v>
      </c>
      <c r="B8" s="354">
        <v>1349.44</v>
      </c>
      <c r="C8" s="268"/>
      <c r="D8" s="269"/>
    </row>
    <row r="9" spans="1:4" ht="20.100000000000001" customHeight="1">
      <c r="A9" s="199" t="s">
        <v>989</v>
      </c>
      <c r="B9" s="354">
        <v>463.89</v>
      </c>
      <c r="C9" s="268"/>
      <c r="D9" s="269"/>
    </row>
    <row r="10" spans="1:4" ht="20.100000000000001" customHeight="1">
      <c r="A10" s="199" t="s">
        <v>990</v>
      </c>
      <c r="B10" s="354">
        <v>123.76</v>
      </c>
      <c r="C10" s="268"/>
      <c r="D10" s="269"/>
    </row>
    <row r="11" spans="1:4" ht="20.100000000000001" customHeight="1">
      <c r="A11" s="199" t="s">
        <v>991</v>
      </c>
      <c r="B11" s="354">
        <v>126.48</v>
      </c>
      <c r="C11" s="268"/>
      <c r="D11" s="269"/>
    </row>
    <row r="12" spans="1:4" ht="20.100000000000001" customHeight="1">
      <c r="A12" s="32" t="s">
        <v>992</v>
      </c>
      <c r="B12" s="353">
        <v>440.77</v>
      </c>
      <c r="C12" s="268"/>
      <c r="D12" s="269"/>
    </row>
    <row r="13" spans="1:4" ht="20.100000000000001" customHeight="1">
      <c r="A13" s="199" t="s">
        <v>993</v>
      </c>
      <c r="B13" s="354">
        <v>94.81</v>
      </c>
      <c r="C13" s="268"/>
      <c r="D13" s="269"/>
    </row>
    <row r="14" spans="1:4" ht="20.100000000000001" customHeight="1">
      <c r="A14" s="199" t="s">
        <v>994</v>
      </c>
      <c r="B14" s="354"/>
      <c r="C14" s="268"/>
      <c r="D14" s="269"/>
    </row>
    <row r="15" spans="1:4" ht="20.100000000000001" customHeight="1">
      <c r="A15" s="199" t="s">
        <v>995</v>
      </c>
      <c r="B15" s="354">
        <v>7.36</v>
      </c>
      <c r="C15" s="268"/>
      <c r="D15" s="269"/>
    </row>
    <row r="16" spans="1:4" ht="20.100000000000001" customHeight="1">
      <c r="A16" s="199" t="s">
        <v>996</v>
      </c>
      <c r="B16" s="354"/>
      <c r="C16" s="268"/>
      <c r="D16" s="269"/>
    </row>
    <row r="17" spans="1:4" ht="20.100000000000001" customHeight="1">
      <c r="A17" s="199" t="s">
        <v>1530</v>
      </c>
      <c r="B17" s="354">
        <v>265.02999999999997</v>
      </c>
      <c r="C17" s="268"/>
      <c r="D17" s="269"/>
    </row>
    <row r="18" spans="1:4" ht="20.100000000000001" customHeight="1">
      <c r="A18" s="199" t="s">
        <v>997</v>
      </c>
      <c r="B18" s="354">
        <v>3</v>
      </c>
      <c r="C18" s="268"/>
      <c r="D18" s="269"/>
    </row>
    <row r="19" spans="1:4" ht="20.100000000000001" customHeight="1">
      <c r="A19" s="199" t="s">
        <v>998</v>
      </c>
      <c r="B19" s="354">
        <v>16.5</v>
      </c>
      <c r="C19" s="268"/>
      <c r="D19" s="269"/>
    </row>
    <row r="20" spans="1:4" ht="20.100000000000001" customHeight="1">
      <c r="A20" s="199" t="s">
        <v>999</v>
      </c>
      <c r="B20" s="354"/>
      <c r="C20" s="268"/>
      <c r="D20" s="269"/>
    </row>
    <row r="21" spans="1:4" ht="20.100000000000001" customHeight="1">
      <c r="A21" s="199" t="s">
        <v>1000</v>
      </c>
      <c r="B21" s="354">
        <v>54.07</v>
      </c>
      <c r="C21" s="268"/>
      <c r="D21" s="269"/>
    </row>
    <row r="22" spans="1:4" ht="20.100000000000001" customHeight="1">
      <c r="A22" s="32" t="s">
        <v>1001</v>
      </c>
      <c r="B22" s="354"/>
      <c r="C22" s="268"/>
      <c r="D22" s="269"/>
    </row>
    <row r="23" spans="1:4" ht="20.100000000000001" customHeight="1">
      <c r="A23" s="199" t="s">
        <v>1002</v>
      </c>
      <c r="B23" s="354"/>
      <c r="C23" s="268"/>
      <c r="D23" s="269"/>
    </row>
    <row r="24" spans="1:4" ht="20.100000000000001" customHeight="1">
      <c r="A24" s="32" t="s">
        <v>1003</v>
      </c>
      <c r="B24" s="353"/>
      <c r="C24" s="268"/>
      <c r="D24" s="269"/>
    </row>
    <row r="25" spans="1:4" ht="20.100000000000001" customHeight="1">
      <c r="A25" s="199" t="s">
        <v>1004</v>
      </c>
      <c r="B25" s="354"/>
      <c r="C25" s="268"/>
      <c r="D25" s="269"/>
    </row>
    <row r="26" spans="1:4" ht="20.100000000000001" customHeight="1">
      <c r="A26" s="199" t="s">
        <v>1005</v>
      </c>
      <c r="B26" s="354"/>
      <c r="C26" s="268"/>
      <c r="D26" s="269"/>
    </row>
    <row r="27" spans="1:4" ht="20.100000000000001" customHeight="1">
      <c r="A27" s="32" t="s">
        <v>1006</v>
      </c>
      <c r="B27" s="354"/>
      <c r="C27" s="268"/>
      <c r="D27" s="269"/>
    </row>
    <row r="28" spans="1:4" ht="20.100000000000001" customHeight="1">
      <c r="A28" s="199" t="s">
        <v>1007</v>
      </c>
      <c r="B28" s="354"/>
      <c r="C28" s="268"/>
      <c r="D28" s="269"/>
    </row>
    <row r="29" spans="1:4" ht="20.100000000000001" customHeight="1">
      <c r="A29" s="199" t="s">
        <v>1008</v>
      </c>
      <c r="B29" s="354">
        <v>125.34</v>
      </c>
      <c r="C29" s="268"/>
      <c r="D29" s="269"/>
    </row>
    <row r="30" spans="1:4" ht="20.100000000000001" customHeight="1">
      <c r="A30" s="199" t="s">
        <v>1009</v>
      </c>
      <c r="B30" s="354"/>
      <c r="C30" s="268"/>
      <c r="D30" s="269"/>
    </row>
    <row r="31" spans="1:4" ht="20.100000000000001" customHeight="1">
      <c r="A31" s="199" t="s">
        <v>1010</v>
      </c>
      <c r="B31" s="354">
        <v>11.58</v>
      </c>
      <c r="C31" s="268"/>
      <c r="D31" s="269"/>
    </row>
    <row r="32" spans="1:4" ht="20.100000000000001" customHeight="1">
      <c r="A32" s="199" t="s">
        <v>1011</v>
      </c>
      <c r="B32" s="354">
        <v>113.76</v>
      </c>
      <c r="C32" s="268"/>
      <c r="D32" s="269"/>
    </row>
    <row r="33" spans="1:4" ht="66" customHeight="1">
      <c r="A33" s="416" t="s">
        <v>1481</v>
      </c>
      <c r="B33" s="416"/>
      <c r="D33" s="269"/>
    </row>
    <row r="34" spans="1:4" ht="24.6" customHeight="1"/>
  </sheetData>
  <mergeCells count="4">
    <mergeCell ref="A2:B2"/>
    <mergeCell ref="A3:B3"/>
    <mergeCell ref="A1:B1"/>
    <mergeCell ref="A33:B33"/>
  </mergeCells>
  <phoneticPr fontId="1" type="noConversion"/>
  <printOptions horizontalCentered="1"/>
  <pageMargins left="0.15748031496062992" right="0.15748031496062992" top="0.64" bottom="0.31496062992125984" header="0.31496062992125984" footer="0.31496062992125984"/>
  <pageSetup paperSize="9" fitToHeight="0" orientation="portrait" blackAndWhite="1" errors="blank" r:id="rId1"/>
  <headerFooter alignWithMargins="0">
    <oddFooter>&amp;C&amp;P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16">
    <tabColor rgb="FF7030A0"/>
    <pageSetUpPr fitToPage="1"/>
  </sheetPr>
  <dimension ref="A1:E102"/>
  <sheetViews>
    <sheetView showZeros="0" tabSelected="1" workbookViewId="0">
      <pane ySplit="5" topLeftCell="A6" activePane="bottomLeft" state="frozen"/>
      <selection activeCell="G10" sqref="G10"/>
      <selection pane="bottomLeft" activeCell="C8" sqref="C8"/>
    </sheetView>
  </sheetViews>
  <sheetFormatPr defaultRowHeight="14.25"/>
  <cols>
    <col min="1" max="1" width="36" style="24" customWidth="1"/>
    <col min="2" max="2" width="13.625" style="24" customWidth="1"/>
    <col min="3" max="3" width="34" style="25" customWidth="1"/>
    <col min="4" max="4" width="14.25" style="25" customWidth="1"/>
    <col min="5" max="16384" width="9" style="25"/>
  </cols>
  <sheetData>
    <row r="1" spans="1:4" ht="20.25" customHeight="1">
      <c r="A1" s="368" t="s">
        <v>958</v>
      </c>
      <c r="B1" s="368"/>
      <c r="C1" s="368"/>
      <c r="D1" s="368"/>
    </row>
    <row r="2" spans="1:4" ht="22.5">
      <c r="A2" s="370" t="s">
        <v>1500</v>
      </c>
      <c r="B2" s="370"/>
      <c r="C2" s="370"/>
      <c r="D2" s="370"/>
    </row>
    <row r="3" spans="1:4" ht="20.25" customHeight="1">
      <c r="A3" s="374"/>
      <c r="B3" s="374"/>
      <c r="D3" s="206" t="s">
        <v>58</v>
      </c>
    </row>
    <row r="4" spans="1:4" ht="24" customHeight="1">
      <c r="A4" s="26" t="s">
        <v>57</v>
      </c>
      <c r="B4" s="26" t="s">
        <v>864</v>
      </c>
      <c r="C4" s="26" t="s">
        <v>56</v>
      </c>
      <c r="D4" s="26" t="s">
        <v>21</v>
      </c>
    </row>
    <row r="5" spans="1:4" ht="20.100000000000001" customHeight="1">
      <c r="A5" s="213" t="s">
        <v>1050</v>
      </c>
      <c r="B5" s="329">
        <v>3727.5</v>
      </c>
      <c r="C5" s="309" t="s">
        <v>1514</v>
      </c>
      <c r="D5" s="288"/>
    </row>
    <row r="6" spans="1:4" ht="20.100000000000001" customHeight="1">
      <c r="A6" s="35" t="s">
        <v>858</v>
      </c>
      <c r="B6" s="350">
        <v>3727.5</v>
      </c>
      <c r="C6" s="300" t="s">
        <v>1012</v>
      </c>
      <c r="D6" s="350"/>
    </row>
    <row r="7" spans="1:4" ht="20.100000000000001" customHeight="1">
      <c r="A7" s="35" t="s">
        <v>1532</v>
      </c>
      <c r="B7" s="350">
        <v>2859</v>
      </c>
      <c r="C7" s="351" t="s">
        <v>1391</v>
      </c>
      <c r="D7" s="350"/>
    </row>
    <row r="8" spans="1:4" ht="20.100000000000001" customHeight="1">
      <c r="A8" s="35" t="s">
        <v>26</v>
      </c>
      <c r="B8" s="350"/>
      <c r="C8" s="351" t="s">
        <v>1392</v>
      </c>
      <c r="D8" s="350"/>
    </row>
    <row r="9" spans="1:4" ht="20.100000000000001" customHeight="1">
      <c r="A9" s="35" t="s">
        <v>857</v>
      </c>
      <c r="B9" s="350"/>
      <c r="C9" s="351" t="s">
        <v>1449</v>
      </c>
      <c r="D9" s="350"/>
    </row>
    <row r="10" spans="1:4" ht="20.100000000000001" customHeight="1">
      <c r="A10" s="35" t="s">
        <v>49</v>
      </c>
      <c r="B10" s="350"/>
      <c r="C10" s="351" t="s">
        <v>1405</v>
      </c>
      <c r="D10" s="350"/>
    </row>
    <row r="11" spans="1:4" ht="20.100000000000001" customHeight="1">
      <c r="A11" s="35" t="s">
        <v>50</v>
      </c>
      <c r="B11" s="350"/>
      <c r="C11" s="351"/>
      <c r="D11" s="350"/>
    </row>
    <row r="12" spans="1:4" ht="20.100000000000001" customHeight="1">
      <c r="A12" s="35" t="s">
        <v>51</v>
      </c>
      <c r="B12" s="350"/>
      <c r="C12" s="351"/>
      <c r="D12" s="350"/>
    </row>
    <row r="13" spans="1:4" ht="20.100000000000001" customHeight="1">
      <c r="A13" s="35" t="s">
        <v>52</v>
      </c>
      <c r="B13" s="350"/>
      <c r="C13" s="351"/>
      <c r="D13" s="350"/>
    </row>
    <row r="14" spans="1:4" ht="20.100000000000001" customHeight="1">
      <c r="A14" s="35" t="s">
        <v>53</v>
      </c>
      <c r="B14" s="350"/>
      <c r="C14" s="351"/>
      <c r="D14" s="350"/>
    </row>
    <row r="15" spans="1:4" ht="20.100000000000001" customHeight="1">
      <c r="A15" s="35" t="s">
        <v>54</v>
      </c>
      <c r="B15" s="350">
        <v>868.5</v>
      </c>
      <c r="C15" s="351"/>
      <c r="D15" s="350"/>
    </row>
    <row r="16" spans="1:4" ht="20.100000000000001" customHeight="1">
      <c r="A16" s="35" t="s">
        <v>47</v>
      </c>
      <c r="B16" s="350"/>
      <c r="C16" s="311"/>
      <c r="D16" s="311"/>
    </row>
    <row r="17" spans="1:4" ht="20.100000000000001" customHeight="1">
      <c r="A17" s="226" t="s">
        <v>1404</v>
      </c>
      <c r="B17" s="350"/>
      <c r="C17" s="311"/>
      <c r="D17" s="311"/>
    </row>
    <row r="18" spans="1:4" ht="20.100000000000001" customHeight="1">
      <c r="A18" s="35" t="s">
        <v>859</v>
      </c>
      <c r="B18" s="350"/>
      <c r="C18" s="300" t="s">
        <v>1013</v>
      </c>
      <c r="D18" s="350"/>
    </row>
    <row r="19" spans="1:4" ht="20.100000000000001" customHeight="1">
      <c r="A19" s="35" t="s">
        <v>27</v>
      </c>
      <c r="B19" s="350"/>
      <c r="C19" s="351" t="s">
        <v>1453</v>
      </c>
      <c r="D19" s="350"/>
    </row>
    <row r="20" spans="1:4" ht="20.100000000000001" customHeight="1">
      <c r="A20" s="35" t="s">
        <v>28</v>
      </c>
      <c r="B20" s="350"/>
      <c r="C20" s="351" t="s">
        <v>151</v>
      </c>
      <c r="D20" s="350"/>
    </row>
    <row r="21" spans="1:4" ht="20.100000000000001" customHeight="1">
      <c r="A21" s="35" t="s">
        <v>29</v>
      </c>
      <c r="B21" s="350"/>
      <c r="C21" s="351" t="s">
        <v>1454</v>
      </c>
      <c r="D21" s="350"/>
    </row>
    <row r="22" spans="1:4" ht="20.100000000000001" customHeight="1">
      <c r="A22" s="35" t="s">
        <v>975</v>
      </c>
      <c r="B22" s="350"/>
      <c r="C22" s="351" t="s">
        <v>153</v>
      </c>
      <c r="D22" s="350"/>
    </row>
    <row r="23" spans="1:4" ht="20.100000000000001" customHeight="1">
      <c r="A23" s="35" t="s">
        <v>974</v>
      </c>
      <c r="B23" s="350"/>
      <c r="C23" s="351"/>
      <c r="D23" s="350"/>
    </row>
    <row r="24" spans="1:4" ht="20.100000000000001" customHeight="1">
      <c r="A24" s="35" t="s">
        <v>30</v>
      </c>
      <c r="B24" s="350"/>
      <c r="C24" s="311"/>
      <c r="D24" s="311"/>
    </row>
    <row r="25" spans="1:4" ht="20.100000000000001" customHeight="1">
      <c r="A25" s="35" t="s">
        <v>973</v>
      </c>
      <c r="B25" s="350"/>
      <c r="C25" s="311"/>
      <c r="D25" s="311"/>
    </row>
    <row r="26" spans="1:4" ht="20.100000000000001" customHeight="1">
      <c r="A26" s="35" t="s">
        <v>41</v>
      </c>
      <c r="B26" s="350"/>
      <c r="C26" s="351"/>
      <c r="D26" s="350"/>
    </row>
    <row r="27" spans="1:4" ht="20.100000000000001" customHeight="1">
      <c r="A27" s="35" t="s">
        <v>42</v>
      </c>
      <c r="B27" s="350"/>
      <c r="C27" s="311"/>
      <c r="D27" s="311"/>
    </row>
    <row r="28" spans="1:4" ht="20.100000000000001" customHeight="1">
      <c r="A28" s="35" t="s">
        <v>43</v>
      </c>
      <c r="B28" s="350"/>
      <c r="C28" s="351"/>
      <c r="D28" s="350"/>
    </row>
    <row r="29" spans="1:4" ht="20.100000000000001" customHeight="1">
      <c r="A29" s="35" t="s">
        <v>131</v>
      </c>
      <c r="B29" s="350"/>
      <c r="C29" s="351"/>
      <c r="D29" s="350"/>
    </row>
    <row r="30" spans="1:4" ht="20.100000000000001" customHeight="1">
      <c r="A30" s="35" t="s">
        <v>44</v>
      </c>
      <c r="B30" s="350"/>
      <c r="C30" s="351"/>
      <c r="D30" s="350"/>
    </row>
    <row r="31" spans="1:4" ht="20.100000000000001" customHeight="1">
      <c r="A31" s="35" t="s">
        <v>1406</v>
      </c>
      <c r="B31" s="350"/>
      <c r="C31" s="351"/>
      <c r="D31" s="350"/>
    </row>
    <row r="32" spans="1:4" ht="20.100000000000001" customHeight="1">
      <c r="A32" s="35" t="s">
        <v>1407</v>
      </c>
      <c r="B32" s="350"/>
      <c r="C32" s="311"/>
      <c r="D32" s="311"/>
    </row>
    <row r="33" spans="1:5" ht="20.100000000000001" customHeight="1">
      <c r="A33" s="405" t="s">
        <v>929</v>
      </c>
      <c r="B33" s="405"/>
      <c r="C33" s="405"/>
      <c r="D33" s="405"/>
    </row>
    <row r="34" spans="1:5" ht="20.100000000000001" customHeight="1"/>
    <row r="35" spans="1:5" ht="20.100000000000001" customHeight="1"/>
    <row r="36" spans="1:5" ht="20.100000000000001" customHeight="1">
      <c r="A36" s="25"/>
      <c r="B36" s="25"/>
    </row>
    <row r="37" spans="1:5" ht="20.100000000000001" customHeight="1">
      <c r="A37" s="25"/>
      <c r="B37" s="25"/>
    </row>
    <row r="38" spans="1:5" ht="20.100000000000001" customHeight="1">
      <c r="A38" s="25"/>
      <c r="B38" s="25"/>
    </row>
    <row r="39" spans="1:5" ht="20.100000000000001" customHeight="1">
      <c r="A39" s="25"/>
      <c r="B39" s="25"/>
    </row>
    <row r="40" spans="1:5" ht="31.5" customHeight="1">
      <c r="A40" s="25"/>
      <c r="B40" s="25"/>
      <c r="E40" s="146"/>
    </row>
    <row r="41" spans="1:5" ht="19.5" customHeight="1">
      <c r="A41" s="25"/>
      <c r="B41" s="25"/>
    </row>
    <row r="42" spans="1:5" ht="20.100000000000001" customHeight="1">
      <c r="A42" s="25"/>
      <c r="B42" s="25"/>
    </row>
    <row r="43" spans="1:5" ht="20.100000000000001" customHeight="1">
      <c r="A43" s="25"/>
      <c r="B43" s="25"/>
    </row>
    <row r="44" spans="1:5" ht="20.100000000000001" customHeight="1">
      <c r="A44" s="25"/>
      <c r="B44" s="25"/>
    </row>
    <row r="45" spans="1:5" ht="20.100000000000001" customHeight="1">
      <c r="A45" s="25"/>
      <c r="B45" s="25"/>
    </row>
    <row r="46" spans="1:5" ht="20.100000000000001" customHeight="1">
      <c r="A46" s="25"/>
      <c r="B46" s="25"/>
    </row>
    <row r="47" spans="1:5" ht="20.100000000000001" customHeight="1">
      <c r="A47" s="25"/>
      <c r="B47" s="25"/>
    </row>
    <row r="48" spans="1:5" ht="20.100000000000001" customHeight="1">
      <c r="A48" s="25"/>
      <c r="B48" s="25"/>
    </row>
    <row r="49" spans="1:2" ht="20.100000000000001" customHeight="1">
      <c r="A49" s="25"/>
      <c r="B49" s="25"/>
    </row>
    <row r="50" spans="1:2" ht="20.100000000000001" customHeight="1">
      <c r="A50" s="25"/>
      <c r="B50" s="25"/>
    </row>
    <row r="51" spans="1:2" ht="20.100000000000001" customHeight="1">
      <c r="A51" s="25"/>
      <c r="B51" s="25"/>
    </row>
    <row r="52" spans="1:2" ht="20.100000000000001" customHeight="1">
      <c r="A52" s="25"/>
      <c r="B52" s="25"/>
    </row>
    <row r="53" spans="1:2" ht="20.100000000000001" customHeight="1">
      <c r="A53" s="25"/>
      <c r="B53" s="25"/>
    </row>
    <row r="54" spans="1:2" ht="20.100000000000001" customHeight="1">
      <c r="A54" s="25"/>
      <c r="B54" s="25"/>
    </row>
    <row r="55" spans="1:2" ht="20.100000000000001" customHeight="1">
      <c r="A55" s="25"/>
      <c r="B55" s="25"/>
    </row>
    <row r="56" spans="1:2" ht="20.100000000000001" customHeight="1">
      <c r="A56" s="25"/>
      <c r="B56" s="25"/>
    </row>
    <row r="57" spans="1:2" ht="20.100000000000001" customHeight="1">
      <c r="A57" s="25"/>
      <c r="B57" s="25"/>
    </row>
    <row r="58" spans="1:2" ht="20.100000000000001" customHeight="1">
      <c r="A58" s="25"/>
      <c r="B58" s="25"/>
    </row>
    <row r="59" spans="1:2" ht="20.100000000000001" customHeight="1">
      <c r="A59" s="25"/>
      <c r="B59" s="25"/>
    </row>
    <row r="60" spans="1:2" ht="20.100000000000001" customHeight="1">
      <c r="A60" s="25"/>
      <c r="B60" s="25"/>
    </row>
    <row r="61" spans="1:2" ht="20.100000000000001" customHeight="1">
      <c r="A61" s="25"/>
      <c r="B61" s="25"/>
    </row>
    <row r="62" spans="1:2" ht="20.100000000000001" customHeight="1">
      <c r="A62" s="25"/>
      <c r="B62" s="25"/>
    </row>
    <row r="63" spans="1:2" ht="20.100000000000001" customHeight="1">
      <c r="A63" s="25"/>
      <c r="B63" s="25"/>
    </row>
    <row r="64" spans="1:2" ht="20.100000000000001" customHeight="1">
      <c r="A64" s="25"/>
      <c r="B64" s="25"/>
    </row>
    <row r="65" spans="1:2" ht="20.100000000000001" customHeight="1">
      <c r="A65" s="25"/>
      <c r="B65" s="25"/>
    </row>
    <row r="66" spans="1:2" ht="20.100000000000001" customHeight="1">
      <c r="A66" s="25"/>
      <c r="B66" s="25"/>
    </row>
    <row r="67" spans="1:2" ht="20.100000000000001" customHeight="1">
      <c r="A67" s="25"/>
      <c r="B67" s="25"/>
    </row>
    <row r="68" spans="1:2" ht="20.100000000000001" customHeight="1">
      <c r="A68" s="25"/>
      <c r="B68" s="25"/>
    </row>
    <row r="69" spans="1:2" ht="20.100000000000001" customHeight="1">
      <c r="A69" s="25"/>
      <c r="B69" s="25"/>
    </row>
    <row r="70" spans="1:2" ht="20.100000000000001" customHeight="1">
      <c r="A70" s="25"/>
      <c r="B70" s="25"/>
    </row>
    <row r="71" spans="1:2" ht="20.100000000000001" customHeight="1">
      <c r="A71" s="25"/>
      <c r="B71" s="25"/>
    </row>
    <row r="72" spans="1:2" ht="20.100000000000001" customHeight="1">
      <c r="A72" s="25"/>
      <c r="B72" s="25"/>
    </row>
    <row r="73" spans="1:2" ht="20.100000000000001" customHeight="1">
      <c r="A73" s="25"/>
      <c r="B73" s="25"/>
    </row>
    <row r="74" spans="1:2" ht="20.100000000000001" customHeight="1"/>
    <row r="75" spans="1:2" ht="20.100000000000001" customHeight="1"/>
    <row r="76" spans="1:2" ht="20.100000000000001" customHeight="1"/>
    <row r="77" spans="1:2" ht="20.100000000000001" customHeight="1"/>
    <row r="78" spans="1:2" ht="20.100000000000001" customHeight="1"/>
    <row r="79" spans="1:2" ht="20.100000000000001" customHeight="1"/>
    <row r="80" spans="1:2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</sheetData>
  <mergeCells count="4">
    <mergeCell ref="A3:B3"/>
    <mergeCell ref="A2:D2"/>
    <mergeCell ref="A1:D1"/>
    <mergeCell ref="A33:D33"/>
  </mergeCells>
  <phoneticPr fontId="1" type="noConversion"/>
  <printOptions horizontalCentered="1"/>
  <pageMargins left="0.15748031496062992" right="0.15748031496062992" top="0.78" bottom="0.31496062992125984" header="0.31496062992125984" footer="0.31496062992125984"/>
  <pageSetup paperSize="9" fitToHeight="0" orientation="portrait" blackAndWhite="1" errors="blank" r:id="rId1"/>
  <headerFooter alignWithMargins="0">
    <oddFooter>&amp;C&amp;P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17">
    <tabColor rgb="FF7030A0"/>
    <pageSetUpPr fitToPage="1"/>
  </sheetPr>
  <dimension ref="A1:D32"/>
  <sheetViews>
    <sheetView workbookViewId="0">
      <pane ySplit="7" topLeftCell="A8" activePane="bottomLeft" state="frozen"/>
      <selection activeCell="G10" sqref="G10"/>
      <selection pane="bottomLeft" activeCell="K18" sqref="K18"/>
    </sheetView>
  </sheetViews>
  <sheetFormatPr defaultRowHeight="13.5"/>
  <cols>
    <col min="1" max="1" width="23.625" style="134" customWidth="1"/>
    <col min="2" max="4" width="20.625" style="134" customWidth="1"/>
    <col min="5" max="16384" width="9" style="134"/>
  </cols>
  <sheetData>
    <row r="1" spans="1:4" ht="18.75">
      <c r="A1" s="368" t="s">
        <v>959</v>
      </c>
      <c r="B1" s="368"/>
      <c r="C1" s="368"/>
    </row>
    <row r="2" spans="1:4" ht="25.5" customHeight="1">
      <c r="A2" s="370" t="s">
        <v>1501</v>
      </c>
      <c r="B2" s="370"/>
      <c r="C2" s="370"/>
      <c r="D2" s="370"/>
    </row>
    <row r="3" spans="1:4" ht="20.25" customHeight="1">
      <c r="A3" s="377" t="s">
        <v>1488</v>
      </c>
      <c r="B3" s="377"/>
      <c r="C3" s="377"/>
      <c r="D3" s="377"/>
    </row>
    <row r="4" spans="1:4" ht="20.100000000000001" customHeight="1">
      <c r="A4" s="135"/>
      <c r="B4" s="135"/>
      <c r="D4" s="207" t="s">
        <v>914</v>
      </c>
    </row>
    <row r="5" spans="1:4" ht="24" customHeight="1">
      <c r="A5" s="378" t="s">
        <v>915</v>
      </c>
      <c r="B5" s="418" t="s">
        <v>920</v>
      </c>
      <c r="C5" s="419"/>
      <c r="D5" s="420"/>
    </row>
    <row r="6" spans="1:4" ht="32.450000000000003" customHeight="1">
      <c r="A6" s="378"/>
      <c r="B6" s="136" t="s">
        <v>917</v>
      </c>
      <c r="C6" s="137" t="s">
        <v>918</v>
      </c>
      <c r="D6" s="137" t="s">
        <v>919</v>
      </c>
    </row>
    <row r="7" spans="1:4" s="139" customFormat="1" ht="20.100000000000001" customHeight="1">
      <c r="A7" s="168" t="s">
        <v>1502</v>
      </c>
      <c r="B7" s="138"/>
      <c r="C7" s="138"/>
      <c r="D7" s="138"/>
    </row>
    <row r="8" spans="1:4" s="139" customFormat="1" ht="20.100000000000001" customHeight="1">
      <c r="A8" s="242"/>
      <c r="B8" s="200"/>
      <c r="C8" s="140"/>
      <c r="D8" s="140"/>
    </row>
    <row r="9" spans="1:4" s="139" customFormat="1" ht="20.100000000000001" customHeight="1">
      <c r="A9" s="242"/>
      <c r="B9" s="200"/>
      <c r="C9" s="140"/>
      <c r="D9" s="140"/>
    </row>
    <row r="10" spans="1:4" ht="20.100000000000001" customHeight="1">
      <c r="A10" s="242"/>
      <c r="B10" s="200"/>
      <c r="C10" s="140"/>
      <c r="D10" s="140"/>
    </row>
    <row r="11" spans="1:4" ht="20.100000000000001" customHeight="1">
      <c r="A11" s="242"/>
      <c r="B11" s="200"/>
      <c r="C11" s="140"/>
      <c r="D11" s="140"/>
    </row>
    <row r="12" spans="1:4" ht="20.100000000000001" customHeight="1">
      <c r="A12" s="242"/>
      <c r="B12" s="200"/>
      <c r="C12" s="140"/>
      <c r="D12" s="140"/>
    </row>
    <row r="13" spans="1:4" ht="20.100000000000001" customHeight="1">
      <c r="A13" s="242"/>
      <c r="B13" s="200"/>
      <c r="C13" s="140"/>
      <c r="D13" s="140"/>
    </row>
    <row r="14" spans="1:4" ht="20.100000000000001" customHeight="1">
      <c r="A14" s="242"/>
      <c r="B14" s="200"/>
      <c r="C14" s="140"/>
      <c r="D14" s="140"/>
    </row>
    <row r="15" spans="1:4" ht="20.100000000000001" customHeight="1">
      <c r="A15" s="242"/>
      <c r="B15" s="200"/>
      <c r="C15" s="140"/>
      <c r="D15" s="140"/>
    </row>
    <row r="16" spans="1:4" ht="20.100000000000001" customHeight="1">
      <c r="A16" s="242"/>
      <c r="B16" s="200"/>
      <c r="C16" s="140"/>
      <c r="D16" s="140"/>
    </row>
    <row r="17" spans="1:4" ht="20.100000000000001" customHeight="1">
      <c r="A17" s="242"/>
      <c r="B17" s="200"/>
      <c r="C17" s="140"/>
      <c r="D17" s="140"/>
    </row>
    <row r="18" spans="1:4" ht="20.100000000000001" customHeight="1">
      <c r="A18" s="243"/>
      <c r="B18" s="200"/>
      <c r="C18" s="140"/>
      <c r="D18" s="140"/>
    </row>
    <row r="19" spans="1:4" ht="20.100000000000001" customHeight="1">
      <c r="A19" s="242"/>
      <c r="B19" s="200"/>
      <c r="C19" s="140"/>
      <c r="D19" s="140"/>
    </row>
    <row r="20" spans="1:4" ht="20.100000000000001" customHeight="1">
      <c r="A20" s="242"/>
      <c r="B20" s="200"/>
      <c r="C20" s="140"/>
      <c r="D20" s="140"/>
    </row>
    <row r="21" spans="1:4" ht="20.100000000000001" customHeight="1">
      <c r="A21" s="242"/>
      <c r="B21" s="200"/>
      <c r="C21" s="140"/>
      <c r="D21" s="140"/>
    </row>
    <row r="22" spans="1:4" ht="20.100000000000001" customHeight="1">
      <c r="A22" s="242"/>
      <c r="B22" s="200"/>
      <c r="C22" s="140"/>
      <c r="D22" s="140"/>
    </row>
    <row r="23" spans="1:4" ht="20.100000000000001" customHeight="1">
      <c r="A23" s="242"/>
      <c r="B23" s="200"/>
      <c r="C23" s="140"/>
      <c r="D23" s="140"/>
    </row>
    <row r="24" spans="1:4" ht="20.100000000000001" customHeight="1">
      <c r="A24" s="242"/>
      <c r="B24" s="200"/>
      <c r="C24" s="140"/>
      <c r="D24" s="140"/>
    </row>
    <row r="25" spans="1:4" ht="20.100000000000001" customHeight="1">
      <c r="A25" s="242"/>
      <c r="B25" s="200"/>
      <c r="C25" s="140"/>
      <c r="D25" s="140"/>
    </row>
    <row r="26" spans="1:4" ht="20.100000000000001" customHeight="1">
      <c r="A26" s="242"/>
      <c r="B26" s="200"/>
      <c r="C26" s="140"/>
      <c r="D26" s="140"/>
    </row>
    <row r="27" spans="1:4" ht="20.100000000000001" customHeight="1">
      <c r="A27" s="242"/>
      <c r="B27" s="200"/>
      <c r="C27" s="140"/>
      <c r="D27" s="140"/>
    </row>
    <row r="28" spans="1:4" ht="20.100000000000001" customHeight="1">
      <c r="A28" s="242"/>
      <c r="B28" s="200"/>
      <c r="C28" s="140"/>
      <c r="D28" s="140"/>
    </row>
    <row r="29" spans="1:4" ht="20.100000000000001" customHeight="1">
      <c r="A29" s="242"/>
      <c r="B29" s="200"/>
      <c r="C29" s="140"/>
      <c r="D29" s="140"/>
    </row>
    <row r="30" spans="1:4" ht="20.100000000000001" customHeight="1">
      <c r="A30" s="242"/>
      <c r="B30" s="200"/>
      <c r="C30" s="140"/>
      <c r="D30" s="140"/>
    </row>
    <row r="31" spans="1:4" ht="20.100000000000001" customHeight="1">
      <c r="A31" s="242"/>
      <c r="B31" s="200"/>
      <c r="C31" s="140"/>
      <c r="D31" s="140"/>
    </row>
    <row r="32" spans="1:4" ht="69" customHeight="1">
      <c r="A32" s="417"/>
      <c r="B32" s="417"/>
      <c r="C32" s="417"/>
      <c r="D32" s="417"/>
    </row>
  </sheetData>
  <mergeCells count="6">
    <mergeCell ref="A32:D32"/>
    <mergeCell ref="A1:C1"/>
    <mergeCell ref="A2:D2"/>
    <mergeCell ref="A3:D3"/>
    <mergeCell ref="A5:A6"/>
    <mergeCell ref="B5:D5"/>
  </mergeCells>
  <phoneticPr fontId="1" type="noConversion"/>
  <printOptions horizontalCentered="1"/>
  <pageMargins left="0.15748031496062992" right="0.15748031496062992" top="0.71" bottom="0.31496062992125984" header="0.31496062992125984" footer="0.31496062992125984"/>
  <pageSetup paperSize="9" fitToHeight="0" orientation="portrait" blackAndWhite="1" errors="blank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tabColor rgb="FF00FF00"/>
    <pageSetUpPr autoPageBreaks="0" fitToPage="1"/>
  </sheetPr>
  <dimension ref="A1:Q38"/>
  <sheetViews>
    <sheetView showZeros="0" workbookViewId="0">
      <pane ySplit="4" topLeftCell="A17" activePane="bottomLeft" state="frozen"/>
      <selection activeCell="G10" sqref="G10"/>
      <selection pane="bottomLeft" activeCell="B5" sqref="B5"/>
    </sheetView>
  </sheetViews>
  <sheetFormatPr defaultRowHeight="20.45" customHeight="1"/>
  <cols>
    <col min="1" max="1" width="38.375" style="232" customWidth="1"/>
    <col min="2" max="2" width="24.125" style="239" customWidth="1"/>
    <col min="3" max="3" width="24.125" style="240" customWidth="1"/>
    <col min="4" max="4" width="9" style="231"/>
    <col min="5" max="5" width="28.125" style="232" customWidth="1"/>
    <col min="6" max="6" width="13.75" style="232" customWidth="1"/>
    <col min="7" max="7" width="9" style="232"/>
    <col min="8" max="8" width="15.625" style="232" customWidth="1"/>
    <col min="9" max="16384" width="9" style="232"/>
  </cols>
  <sheetData>
    <row r="1" spans="1:17" s="5" customFormat="1" ht="27.75" customHeight="1">
      <c r="A1" s="159" t="s">
        <v>890</v>
      </c>
      <c r="B1" s="159"/>
      <c r="C1" s="159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 s="231" customFormat="1" ht="24">
      <c r="A2" s="364" t="s">
        <v>1483</v>
      </c>
      <c r="B2" s="364"/>
      <c r="C2" s="364"/>
    </row>
    <row r="3" spans="1:17" s="231" customFormat="1" ht="20.45" customHeight="1">
      <c r="A3" s="232"/>
      <c r="B3" s="158"/>
      <c r="C3" s="233" t="s">
        <v>877</v>
      </c>
    </row>
    <row r="4" spans="1:17" s="231" customFormat="1" ht="23.25" customHeight="1">
      <c r="A4" s="234" t="s">
        <v>891</v>
      </c>
      <c r="B4" s="235" t="s">
        <v>879</v>
      </c>
      <c r="C4" s="236" t="s">
        <v>880</v>
      </c>
    </row>
    <row r="5" spans="1:17" s="231" customFormat="1" ht="23.25" customHeight="1">
      <c r="A5" s="161" t="s">
        <v>892</v>
      </c>
      <c r="B5" s="285">
        <v>5984.7</v>
      </c>
      <c r="C5" s="286">
        <v>16</v>
      </c>
    </row>
    <row r="6" spans="1:17" s="231" customFormat="1" ht="23.25" customHeight="1">
      <c r="A6" s="160" t="s">
        <v>893</v>
      </c>
      <c r="B6" s="287">
        <v>1817.44</v>
      </c>
      <c r="C6" s="282">
        <v>46</v>
      </c>
    </row>
    <row r="7" spans="1:17" s="231" customFormat="1" ht="23.25" customHeight="1">
      <c r="A7" s="160" t="s">
        <v>133</v>
      </c>
      <c r="B7" s="287"/>
      <c r="C7" s="282"/>
    </row>
    <row r="8" spans="1:17" s="231" customFormat="1" ht="23.25" customHeight="1">
      <c r="A8" s="160" t="s">
        <v>134</v>
      </c>
      <c r="B8" s="287"/>
      <c r="C8" s="282"/>
    </row>
    <row r="9" spans="1:17" s="231" customFormat="1" ht="23.25" customHeight="1">
      <c r="A9" s="160" t="s">
        <v>894</v>
      </c>
      <c r="B9" s="287"/>
      <c r="C9" s="282"/>
    </row>
    <row r="10" spans="1:17" s="231" customFormat="1" ht="23.25" customHeight="1">
      <c r="A10" s="160" t="s">
        <v>895</v>
      </c>
      <c r="B10" s="287"/>
      <c r="C10" s="282"/>
    </row>
    <row r="11" spans="1:17" s="231" customFormat="1" ht="23.25" customHeight="1">
      <c r="A11" s="160" t="s">
        <v>896</v>
      </c>
      <c r="B11" s="287"/>
      <c r="C11" s="282"/>
    </row>
    <row r="12" spans="1:17" s="231" customFormat="1" ht="23.25" customHeight="1">
      <c r="A12" s="160" t="s">
        <v>135</v>
      </c>
      <c r="B12" s="287">
        <v>217.87</v>
      </c>
      <c r="C12" s="282">
        <v>-2.1</v>
      </c>
    </row>
    <row r="13" spans="1:17" s="231" customFormat="1" ht="23.25" customHeight="1">
      <c r="A13" s="160" t="s">
        <v>897</v>
      </c>
      <c r="B13" s="287">
        <v>1752.67</v>
      </c>
      <c r="C13" s="282">
        <v>198</v>
      </c>
    </row>
    <row r="14" spans="1:17" s="231" customFormat="1" ht="23.25" customHeight="1">
      <c r="A14" s="160" t="s">
        <v>898</v>
      </c>
      <c r="B14" s="287">
        <v>258.69</v>
      </c>
      <c r="C14" s="282">
        <v>37</v>
      </c>
    </row>
    <row r="15" spans="1:17" s="231" customFormat="1" ht="23.25" customHeight="1">
      <c r="A15" s="160" t="s">
        <v>899</v>
      </c>
      <c r="B15" s="287">
        <v>33.200000000000003</v>
      </c>
      <c r="C15" s="282"/>
    </row>
    <row r="16" spans="1:17" s="231" customFormat="1" ht="23.25" customHeight="1">
      <c r="A16" s="160" t="s">
        <v>900</v>
      </c>
      <c r="B16" s="287">
        <v>134.41999999999999</v>
      </c>
      <c r="C16" s="282">
        <v>-71</v>
      </c>
    </row>
    <row r="17" spans="1:8" s="231" customFormat="1" ht="23.25" customHeight="1">
      <c r="A17" s="160" t="s">
        <v>136</v>
      </c>
      <c r="B17" s="287">
        <v>1472.07</v>
      </c>
      <c r="C17" s="282">
        <v>76</v>
      </c>
    </row>
    <row r="18" spans="1:8" s="231" customFormat="1" ht="23.25" customHeight="1">
      <c r="A18" s="160" t="s">
        <v>137</v>
      </c>
      <c r="B18" s="287">
        <v>46.18</v>
      </c>
      <c r="C18" s="282"/>
    </row>
    <row r="19" spans="1:8" s="231" customFormat="1" ht="23.25" customHeight="1">
      <c r="A19" s="160" t="s">
        <v>138</v>
      </c>
      <c r="B19" s="287"/>
      <c r="C19" s="282"/>
    </row>
    <row r="20" spans="1:8" s="231" customFormat="1" ht="23.25" customHeight="1">
      <c r="A20" s="160" t="s">
        <v>139</v>
      </c>
      <c r="B20" s="287">
        <v>5.07</v>
      </c>
      <c r="C20" s="282"/>
    </row>
    <row r="21" spans="1:8" s="231" customFormat="1" ht="23.25" customHeight="1">
      <c r="A21" s="160" t="s">
        <v>140</v>
      </c>
      <c r="B21" s="287"/>
      <c r="C21" s="282"/>
    </row>
    <row r="22" spans="1:8" s="231" customFormat="1" ht="23.25" customHeight="1">
      <c r="A22" s="160" t="s">
        <v>141</v>
      </c>
      <c r="B22" s="287"/>
      <c r="C22" s="282"/>
    </row>
    <row r="23" spans="1:8" s="215" customFormat="1" ht="23.25" customHeight="1">
      <c r="A23" s="160" t="s">
        <v>142</v>
      </c>
      <c r="B23" s="287">
        <v>31.43</v>
      </c>
      <c r="C23" s="282"/>
    </row>
    <row r="24" spans="1:8" s="215" customFormat="1" ht="23.25" customHeight="1">
      <c r="A24" s="160" t="s">
        <v>143</v>
      </c>
      <c r="B24" s="287">
        <v>123.74</v>
      </c>
      <c r="C24" s="282">
        <v>12</v>
      </c>
    </row>
    <row r="25" spans="1:8" s="215" customFormat="1" ht="23.25" customHeight="1">
      <c r="A25" s="160" t="s">
        <v>144</v>
      </c>
      <c r="B25" s="287"/>
      <c r="C25" s="282"/>
    </row>
    <row r="26" spans="1:8" s="215" customFormat="1" ht="23.25" customHeight="1">
      <c r="A26" s="160" t="s">
        <v>901</v>
      </c>
      <c r="B26" s="287">
        <v>92.01</v>
      </c>
      <c r="C26" s="282">
        <v>-68</v>
      </c>
      <c r="E26" s="214"/>
    </row>
    <row r="27" spans="1:8" s="215" customFormat="1" ht="23.25" customHeight="1">
      <c r="A27" s="160" t="s">
        <v>902</v>
      </c>
      <c r="B27" s="287"/>
      <c r="C27" s="282"/>
    </row>
    <row r="28" spans="1:8" s="215" customFormat="1" ht="23.25" customHeight="1">
      <c r="A28" s="160" t="s">
        <v>903</v>
      </c>
      <c r="B28" s="287"/>
      <c r="C28" s="282"/>
    </row>
    <row r="29" spans="1:8" s="215" customFormat="1" ht="23.25" customHeight="1">
      <c r="A29" s="161" t="s">
        <v>904</v>
      </c>
      <c r="B29" s="285">
        <v>69.45</v>
      </c>
      <c r="C29" s="286"/>
      <c r="E29" s="214"/>
      <c r="H29" s="214"/>
    </row>
    <row r="30" spans="1:8" s="215" customFormat="1" ht="23.25" customHeight="1">
      <c r="A30" s="161" t="s">
        <v>905</v>
      </c>
      <c r="B30" s="283"/>
      <c r="C30" s="284"/>
    </row>
    <row r="31" spans="1:8" s="215" customFormat="1" ht="23.25" customHeight="1">
      <c r="A31" s="161" t="s">
        <v>906</v>
      </c>
      <c r="B31" s="283"/>
      <c r="C31" s="284"/>
    </row>
    <row r="32" spans="1:8" s="215" customFormat="1" ht="24.6" customHeight="1">
      <c r="A32" s="232"/>
      <c r="B32" s="239"/>
      <c r="C32" s="240"/>
    </row>
    <row r="33" spans="1:8" s="215" customFormat="1" ht="24.6" customHeight="1">
      <c r="A33" s="232"/>
      <c r="B33" s="239"/>
      <c r="C33" s="239"/>
    </row>
    <row r="34" spans="1:8" s="231" customFormat="1" ht="24.6" customHeight="1">
      <c r="A34" s="232"/>
      <c r="B34" s="239"/>
      <c r="C34" s="240"/>
      <c r="E34" s="215"/>
      <c r="F34" s="215"/>
      <c r="G34" s="215"/>
      <c r="H34" s="215"/>
    </row>
    <row r="35" spans="1:8" s="215" customFormat="1" ht="20.45" customHeight="1">
      <c r="A35" s="232"/>
      <c r="B35" s="239"/>
      <c r="C35" s="240"/>
      <c r="E35" s="231"/>
      <c r="F35" s="231"/>
      <c r="G35" s="231"/>
      <c r="H35" s="231"/>
    </row>
    <row r="36" spans="1:8" s="215" customFormat="1" ht="20.45" customHeight="1">
      <c r="A36" s="232"/>
      <c r="B36" s="239"/>
      <c r="C36" s="240"/>
    </row>
    <row r="37" spans="1:8" s="215" customFormat="1" ht="20.45" customHeight="1">
      <c r="A37" s="232"/>
      <c r="B37" s="239"/>
      <c r="C37" s="240"/>
    </row>
    <row r="38" spans="1:8" ht="20.45" customHeight="1">
      <c r="E38" s="215"/>
      <c r="F38" s="215"/>
      <c r="G38" s="215"/>
      <c r="H38" s="215"/>
    </row>
  </sheetData>
  <mergeCells count="1">
    <mergeCell ref="A2:C2"/>
  </mergeCells>
  <phoneticPr fontId="1" type="noConversion"/>
  <printOptions horizontalCentered="1"/>
  <pageMargins left="0.15748031496062992" right="0.15748031496062992" top="0.45" bottom="0.31496062992125984" header="0.31496062992125984" footer="0.31496062992125984"/>
  <pageSetup paperSize="9" fitToHeight="0" orientation="portrait" blackAndWhite="1" errors="blank" r:id="rId1"/>
  <headerFooter alignWithMargins="0">
    <oddFooter>&amp;C&amp;P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18">
    <tabColor rgb="FF7030A0"/>
    <pageSetUpPr fitToPage="1"/>
  </sheetPr>
  <dimension ref="A1:B28"/>
  <sheetViews>
    <sheetView showZeros="0" workbookViewId="0">
      <pane ySplit="6" topLeftCell="A7" activePane="bottomLeft" state="frozen"/>
      <selection activeCell="G10" sqref="G10"/>
      <selection pane="bottomLeft" activeCell="A17" sqref="A17:B17"/>
    </sheetView>
  </sheetViews>
  <sheetFormatPr defaultColWidth="10" defaultRowHeight="13.5"/>
  <cols>
    <col min="1" max="1" width="58.375" style="141" customWidth="1"/>
    <col min="2" max="2" width="20.125" style="141" customWidth="1"/>
    <col min="3" max="3" width="15.25" style="141" customWidth="1"/>
    <col min="4" max="16384" width="10" style="141"/>
  </cols>
  <sheetData>
    <row r="1" spans="1:2" ht="18.75">
      <c r="A1" s="368" t="s">
        <v>960</v>
      </c>
      <c r="B1" s="368"/>
    </row>
    <row r="2" spans="1:2" ht="22.5">
      <c r="A2" s="370" t="s">
        <v>1501</v>
      </c>
      <c r="B2" s="370"/>
    </row>
    <row r="3" spans="1:2">
      <c r="A3" s="377" t="s">
        <v>872</v>
      </c>
      <c r="B3" s="377"/>
    </row>
    <row r="4" spans="1:2" ht="20.25" customHeight="1">
      <c r="A4" s="135"/>
      <c r="B4" s="207" t="s">
        <v>870</v>
      </c>
    </row>
    <row r="5" spans="1:2" ht="24" customHeight="1">
      <c r="A5" s="245" t="s">
        <v>873</v>
      </c>
      <c r="B5" s="142" t="s">
        <v>850</v>
      </c>
    </row>
    <row r="6" spans="1:2" ht="24" customHeight="1">
      <c r="A6" s="143" t="s">
        <v>1032</v>
      </c>
      <c r="B6" s="144"/>
    </row>
    <row r="7" spans="1:2" ht="24" customHeight="1">
      <c r="A7" s="255" t="s">
        <v>1014</v>
      </c>
      <c r="B7" s="144"/>
    </row>
    <row r="8" spans="1:2" s="202" customFormat="1" ht="20.100000000000001" customHeight="1">
      <c r="A8" s="254" t="s">
        <v>1394</v>
      </c>
      <c r="B8" s="192"/>
    </row>
    <row r="9" spans="1:2" s="202" customFormat="1" ht="20.100000000000001" customHeight="1">
      <c r="A9" s="254" t="s">
        <v>1393</v>
      </c>
      <c r="B9" s="192"/>
    </row>
    <row r="10" spans="1:2" s="202" customFormat="1" ht="20.100000000000001" customHeight="1">
      <c r="A10" s="254" t="s">
        <v>1450</v>
      </c>
      <c r="B10" s="192"/>
    </row>
    <row r="11" spans="1:2" s="202" customFormat="1" ht="20.100000000000001" customHeight="1">
      <c r="A11" s="254" t="s">
        <v>1395</v>
      </c>
      <c r="B11" s="192"/>
    </row>
    <row r="12" spans="1:2" ht="20.100000000000001" customHeight="1">
      <c r="A12" s="255" t="s">
        <v>875</v>
      </c>
      <c r="B12" s="201"/>
    </row>
    <row r="13" spans="1:2" ht="20.100000000000001" customHeight="1">
      <c r="A13" s="256" t="s">
        <v>1396</v>
      </c>
      <c r="B13" s="203"/>
    </row>
    <row r="14" spans="1:2" ht="20.100000000000001" customHeight="1">
      <c r="A14" s="256" t="s">
        <v>1455</v>
      </c>
      <c r="B14" s="203"/>
    </row>
    <row r="15" spans="1:2" ht="20.100000000000001" customHeight="1">
      <c r="A15" s="256" t="s">
        <v>1397</v>
      </c>
      <c r="B15" s="203"/>
    </row>
    <row r="16" spans="1:2" ht="20.100000000000001" customHeight="1">
      <c r="A16" s="256" t="s">
        <v>1398</v>
      </c>
      <c r="B16" s="203"/>
    </row>
    <row r="17" spans="1:2" ht="46.5" customHeight="1">
      <c r="A17" s="421" t="s">
        <v>1515</v>
      </c>
      <c r="B17" s="421"/>
    </row>
    <row r="18" spans="1:2" ht="21.6" customHeight="1"/>
    <row r="19" spans="1:2" ht="21.6" customHeight="1"/>
    <row r="20" spans="1:2" ht="21.6" customHeight="1"/>
    <row r="22" spans="1:2" ht="20.100000000000001" customHeight="1"/>
    <row r="23" spans="1:2" ht="20.100000000000001" customHeight="1"/>
    <row r="24" spans="1:2" ht="51.75" customHeight="1"/>
    <row r="25" spans="1:2" ht="21.6" customHeight="1"/>
    <row r="26" spans="1:2" ht="21.6" customHeight="1"/>
    <row r="27" spans="1:2" ht="21.6" customHeight="1"/>
    <row r="28" spans="1:2" ht="21.6" customHeight="1"/>
  </sheetData>
  <mergeCells count="4">
    <mergeCell ref="A1:B1"/>
    <mergeCell ref="A2:B2"/>
    <mergeCell ref="A3:B3"/>
    <mergeCell ref="A17:B17"/>
  </mergeCells>
  <phoneticPr fontId="1" type="noConversion"/>
  <printOptions horizontalCentered="1"/>
  <pageMargins left="0.15748031496062992" right="0.15748031496062992" top="0.91" bottom="0.31496062992125984" header="0.31496062992125984" footer="0.31496062992125984"/>
  <pageSetup paperSize="9" fitToHeight="0" orientation="portrait" blackAndWhite="1" errors="blank" r:id="rId1"/>
  <headerFooter alignWithMargins="0">
    <oddFooter>&amp;C&amp;P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codeName="Sheet19">
    <tabColor rgb="FF7030A0"/>
    <pageSetUpPr fitToPage="1"/>
  </sheetPr>
  <dimension ref="A1:E23"/>
  <sheetViews>
    <sheetView showZeros="0" workbookViewId="0">
      <pane ySplit="5" topLeftCell="A6" activePane="bottomLeft" state="frozen"/>
      <selection activeCell="G10" sqref="G10"/>
      <selection pane="bottomLeft" activeCell="F16" sqref="F16"/>
    </sheetView>
  </sheetViews>
  <sheetFormatPr defaultRowHeight="20.100000000000001" customHeight="1"/>
  <cols>
    <col min="1" max="1" width="37.875" style="11" customWidth="1"/>
    <col min="2" max="2" width="12.75" style="12" customWidth="1"/>
    <col min="3" max="3" width="32.5" style="13" customWidth="1"/>
    <col min="4" max="4" width="13.5" style="38" customWidth="1"/>
    <col min="5" max="5" width="13" style="14" customWidth="1"/>
    <col min="6" max="16384" width="9" style="14"/>
  </cols>
  <sheetData>
    <row r="1" spans="1:5" ht="20.100000000000001" customHeight="1">
      <c r="A1" s="368" t="s">
        <v>961</v>
      </c>
      <c r="B1" s="368"/>
      <c r="C1" s="368"/>
      <c r="D1" s="368"/>
    </row>
    <row r="2" spans="1:5" ht="29.25" customHeight="1">
      <c r="A2" s="370" t="s">
        <v>1503</v>
      </c>
      <c r="B2" s="370"/>
      <c r="C2" s="370"/>
      <c r="D2" s="370"/>
    </row>
    <row r="3" spans="1:5" ht="20.100000000000001" customHeight="1">
      <c r="A3" s="374"/>
      <c r="B3" s="374"/>
      <c r="C3" s="374"/>
      <c r="D3" s="37" t="s">
        <v>24</v>
      </c>
    </row>
    <row r="4" spans="1:5" ht="24" customHeight="1">
      <c r="A4" s="15" t="s">
        <v>37</v>
      </c>
      <c r="B4" s="16" t="s">
        <v>32</v>
      </c>
      <c r="C4" s="15" t="s">
        <v>33</v>
      </c>
      <c r="D4" s="16" t="s">
        <v>59</v>
      </c>
    </row>
    <row r="5" spans="1:5" ht="24" customHeight="1">
      <c r="A5" s="15" t="s">
        <v>34</v>
      </c>
      <c r="B5" s="355">
        <v>2.8</v>
      </c>
      <c r="C5" s="356" t="s">
        <v>34</v>
      </c>
      <c r="D5" s="355">
        <v>2.8</v>
      </c>
      <c r="E5" s="12"/>
    </row>
    <row r="6" spans="1:5" ht="24" customHeight="1">
      <c r="A6" s="17" t="s">
        <v>35</v>
      </c>
      <c r="B6" s="355"/>
      <c r="C6" s="357" t="s">
        <v>36</v>
      </c>
      <c r="D6" s="355">
        <v>2.8</v>
      </c>
      <c r="E6" s="12"/>
    </row>
    <row r="7" spans="1:5" ht="20.100000000000001" customHeight="1">
      <c r="A7" s="34" t="s">
        <v>845</v>
      </c>
      <c r="B7" s="316"/>
      <c r="C7" s="316" t="s">
        <v>82</v>
      </c>
      <c r="D7" s="316"/>
    </row>
    <row r="8" spans="1:5" ht="20.100000000000001" customHeight="1">
      <c r="A8" s="34" t="s">
        <v>846</v>
      </c>
      <c r="B8" s="316"/>
      <c r="C8" s="316" t="s">
        <v>1083</v>
      </c>
      <c r="D8" s="316"/>
    </row>
    <row r="9" spans="1:5" ht="20.100000000000001" customHeight="1">
      <c r="A9" s="34" t="s">
        <v>847</v>
      </c>
      <c r="B9" s="316"/>
      <c r="C9" s="316" t="s">
        <v>1084</v>
      </c>
      <c r="D9" s="316">
        <v>2.8</v>
      </c>
    </row>
    <row r="10" spans="1:5" ht="20.100000000000001" customHeight="1">
      <c r="A10" s="34" t="s">
        <v>848</v>
      </c>
      <c r="B10" s="316"/>
      <c r="C10" s="316" t="s">
        <v>1085</v>
      </c>
      <c r="D10" s="316"/>
    </row>
    <row r="11" spans="1:5" ht="20.100000000000001" customHeight="1">
      <c r="A11" s="34" t="s">
        <v>849</v>
      </c>
      <c r="B11" s="316"/>
      <c r="C11" s="316" t="s">
        <v>977</v>
      </c>
      <c r="D11" s="316"/>
    </row>
    <row r="12" spans="1:5" ht="20.100000000000001" customHeight="1">
      <c r="A12" s="34" t="s">
        <v>1081</v>
      </c>
      <c r="B12" s="316"/>
      <c r="C12" s="316"/>
      <c r="D12" s="316"/>
    </row>
    <row r="13" spans="1:5" ht="20.100000000000001" customHeight="1">
      <c r="A13" s="34" t="s">
        <v>1082</v>
      </c>
      <c r="B13" s="316"/>
      <c r="C13" s="316"/>
      <c r="D13" s="316"/>
    </row>
    <row r="14" spans="1:5" ht="20.100000000000001" customHeight="1">
      <c r="A14" s="34"/>
      <c r="B14" s="316"/>
      <c r="C14" s="358"/>
      <c r="D14" s="358"/>
    </row>
    <row r="15" spans="1:5" ht="20.100000000000001" customHeight="1">
      <c r="A15" s="17" t="s">
        <v>22</v>
      </c>
      <c r="B15" s="355">
        <v>2.8</v>
      </c>
      <c r="C15" s="359" t="s">
        <v>23</v>
      </c>
      <c r="D15" s="355"/>
    </row>
    <row r="16" spans="1:5" ht="20.100000000000001" customHeight="1">
      <c r="A16" s="34" t="s">
        <v>1051</v>
      </c>
      <c r="B16" s="321"/>
      <c r="C16" s="316" t="s">
        <v>1053</v>
      </c>
      <c r="D16" s="321"/>
    </row>
    <row r="17" spans="1:4" ht="20.100000000000001" customHeight="1">
      <c r="A17" s="50" t="s">
        <v>584</v>
      </c>
      <c r="B17" s="321"/>
      <c r="C17" s="316" t="s">
        <v>94</v>
      </c>
      <c r="D17" s="321"/>
    </row>
    <row r="18" spans="1:4" ht="20.100000000000001" customHeight="1">
      <c r="A18" s="186" t="s">
        <v>1029</v>
      </c>
      <c r="B18" s="321"/>
      <c r="C18" s="301" t="s">
        <v>582</v>
      </c>
      <c r="D18" s="336"/>
    </row>
    <row r="19" spans="1:4" ht="20.100000000000001" customHeight="1">
      <c r="A19" s="186" t="s">
        <v>590</v>
      </c>
      <c r="B19" s="321"/>
      <c r="C19" s="295" t="s">
        <v>591</v>
      </c>
      <c r="D19" s="336"/>
    </row>
    <row r="20" spans="1:4" ht="20.100000000000001" customHeight="1">
      <c r="A20" s="186" t="s">
        <v>1052</v>
      </c>
      <c r="B20" s="321">
        <v>2.8</v>
      </c>
      <c r="C20" s="301" t="s">
        <v>583</v>
      </c>
      <c r="D20" s="336"/>
    </row>
    <row r="21" spans="1:4" ht="20.100000000000001" customHeight="1">
      <c r="A21" s="186"/>
      <c r="B21" s="321"/>
      <c r="C21" s="295" t="s">
        <v>1030</v>
      </c>
      <c r="D21" s="336"/>
    </row>
    <row r="22" spans="1:4" ht="20.100000000000001" customHeight="1">
      <c r="A22" s="186"/>
      <c r="B22" s="321"/>
      <c r="C22" s="295" t="s">
        <v>592</v>
      </c>
      <c r="D22" s="336"/>
    </row>
    <row r="23" spans="1:4" ht="35.1" customHeight="1">
      <c r="A23" s="422" t="s">
        <v>935</v>
      </c>
      <c r="B23" s="422"/>
      <c r="C23" s="422"/>
      <c r="D23" s="422"/>
    </row>
  </sheetData>
  <mergeCells count="5">
    <mergeCell ref="A23:D23"/>
    <mergeCell ref="A2:D2"/>
    <mergeCell ref="A3:C3"/>
    <mergeCell ref="A1:B1"/>
    <mergeCell ref="C1:D1"/>
  </mergeCells>
  <phoneticPr fontId="3" type="noConversion"/>
  <printOptions horizontalCentered="1"/>
  <pageMargins left="0.15748031496062992" right="0.15748031496062992" top="0.76" bottom="0.31496062992125984" header="0.31496062992125984" footer="0.31496062992125984"/>
  <pageSetup paperSize="9" fitToHeight="0" orientation="portrait" blackAndWhite="1" errors="blank" r:id="rId1"/>
  <headerFooter alignWithMargins="0">
    <oddFooter>&amp;C&amp;P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 codeName="Sheet20">
    <tabColor rgb="FF7030A0"/>
    <pageSetUpPr fitToPage="1"/>
  </sheetPr>
  <dimension ref="A1:D43"/>
  <sheetViews>
    <sheetView workbookViewId="0">
      <pane ySplit="5" topLeftCell="A6" activePane="bottomLeft" state="frozen"/>
      <selection activeCell="G10" sqref="G10"/>
      <selection pane="bottomLeft" activeCell="E35" sqref="E35"/>
    </sheetView>
  </sheetViews>
  <sheetFormatPr defaultRowHeight="20.100000000000001" customHeight="1"/>
  <cols>
    <col min="1" max="1" width="53.125" style="107" customWidth="1"/>
    <col min="2" max="2" width="25.625" style="38" customWidth="1"/>
    <col min="3" max="16384" width="9" style="14"/>
  </cols>
  <sheetData>
    <row r="1" spans="1:4" ht="20.100000000000001" customHeight="1">
      <c r="A1" s="368" t="s">
        <v>962</v>
      </c>
      <c r="B1" s="368"/>
    </row>
    <row r="2" spans="1:4" ht="35.25" customHeight="1">
      <c r="A2" s="370" t="s">
        <v>1504</v>
      </c>
      <c r="B2" s="370"/>
    </row>
    <row r="3" spans="1:4" ht="20.100000000000001" customHeight="1">
      <c r="A3" s="113"/>
      <c r="B3" s="37" t="s">
        <v>24</v>
      </c>
    </row>
    <row r="4" spans="1:4" ht="24" customHeight="1">
      <c r="A4" s="105" t="s">
        <v>33</v>
      </c>
      <c r="B4" s="105" t="s">
        <v>850</v>
      </c>
    </row>
    <row r="5" spans="1:4" ht="21.75" customHeight="1">
      <c r="A5" s="106" t="s">
        <v>36</v>
      </c>
      <c r="B5" s="355">
        <v>2.8</v>
      </c>
      <c r="D5" s="12"/>
    </row>
    <row r="6" spans="1:4" ht="20.100000000000001" customHeight="1">
      <c r="A6" s="196" t="s">
        <v>978</v>
      </c>
      <c r="B6" s="360"/>
      <c r="D6" s="12"/>
    </row>
    <row r="7" spans="1:4" ht="20.100000000000001" customHeight="1">
      <c r="A7" s="197" t="s">
        <v>1218</v>
      </c>
      <c r="B7" s="360"/>
      <c r="D7" s="12"/>
    </row>
    <row r="8" spans="1:4" ht="20.100000000000001" customHeight="1">
      <c r="A8" s="197" t="s">
        <v>1219</v>
      </c>
      <c r="B8" s="361"/>
      <c r="D8" s="12"/>
    </row>
    <row r="9" spans="1:4" ht="20.100000000000001" customHeight="1">
      <c r="A9" s="196" t="s">
        <v>1233</v>
      </c>
      <c r="B9" s="360"/>
      <c r="D9" s="12"/>
    </row>
    <row r="10" spans="1:4" ht="20.100000000000001" customHeight="1">
      <c r="A10" s="197" t="s">
        <v>1220</v>
      </c>
      <c r="B10" s="360"/>
      <c r="D10" s="12"/>
    </row>
    <row r="11" spans="1:4" ht="20.100000000000001" customHeight="1">
      <c r="A11" s="197" t="s">
        <v>1221</v>
      </c>
      <c r="B11" s="360"/>
      <c r="D11" s="12"/>
    </row>
    <row r="12" spans="1:4" ht="20.100000000000001" customHeight="1">
      <c r="A12" s="197" t="s">
        <v>1222</v>
      </c>
      <c r="B12" s="360"/>
      <c r="D12" s="12"/>
    </row>
    <row r="13" spans="1:4" ht="20.100000000000001" customHeight="1">
      <c r="A13" s="197" t="s">
        <v>1223</v>
      </c>
      <c r="B13" s="360"/>
      <c r="D13" s="12"/>
    </row>
    <row r="14" spans="1:4" ht="20.100000000000001" customHeight="1">
      <c r="A14" s="197" t="s">
        <v>1222</v>
      </c>
      <c r="B14" s="360"/>
      <c r="D14" s="12"/>
    </row>
    <row r="15" spans="1:4" ht="20.100000000000001" customHeight="1">
      <c r="A15" s="197" t="s">
        <v>1234</v>
      </c>
      <c r="B15" s="360"/>
      <c r="D15" s="12"/>
    </row>
    <row r="16" spans="1:4" ht="20.100000000000001" customHeight="1">
      <c r="A16" s="197" t="s">
        <v>193</v>
      </c>
      <c r="B16" s="360"/>
      <c r="D16" s="12"/>
    </row>
    <row r="17" spans="1:4" ht="20.100000000000001" customHeight="1">
      <c r="A17" s="197" t="s">
        <v>194</v>
      </c>
      <c r="B17" s="360"/>
      <c r="D17" s="12"/>
    </row>
    <row r="18" spans="1:4" ht="20.100000000000001" customHeight="1">
      <c r="A18" s="197" t="s">
        <v>1448</v>
      </c>
      <c r="B18" s="360"/>
      <c r="D18" s="12"/>
    </row>
    <row r="19" spans="1:4" ht="20.100000000000001" customHeight="1">
      <c r="A19" s="197" t="s">
        <v>1224</v>
      </c>
      <c r="B19" s="360"/>
      <c r="D19" s="12"/>
    </row>
    <row r="20" spans="1:4" ht="20.100000000000001" customHeight="1">
      <c r="A20" s="197" t="s">
        <v>195</v>
      </c>
      <c r="B20" s="360"/>
      <c r="D20" s="12"/>
    </row>
    <row r="21" spans="1:4" ht="20.100000000000001" customHeight="1">
      <c r="A21" s="197" t="s">
        <v>1225</v>
      </c>
      <c r="B21" s="360"/>
      <c r="D21" s="12"/>
    </row>
    <row r="22" spans="1:4" ht="20.100000000000001" customHeight="1">
      <c r="A22" s="197" t="s">
        <v>196</v>
      </c>
      <c r="B22" s="360">
        <v>2.8</v>
      </c>
      <c r="D22" s="12"/>
    </row>
    <row r="23" spans="1:4" ht="20.100000000000001" customHeight="1">
      <c r="A23" s="197" t="s">
        <v>967</v>
      </c>
      <c r="B23" s="360"/>
      <c r="D23" s="12"/>
    </row>
    <row r="24" spans="1:4" ht="20.100000000000001" customHeight="1">
      <c r="A24" s="197" t="s">
        <v>968</v>
      </c>
      <c r="B24" s="360"/>
      <c r="D24" s="12"/>
    </row>
    <row r="25" spans="1:4" ht="20.100000000000001" customHeight="1">
      <c r="A25" s="197" t="s">
        <v>1226</v>
      </c>
      <c r="B25" s="360"/>
      <c r="D25" s="12"/>
    </row>
    <row r="26" spans="1:4" ht="20.100000000000001" customHeight="1">
      <c r="A26" s="197" t="s">
        <v>197</v>
      </c>
      <c r="B26" s="360"/>
      <c r="D26" s="12"/>
    </row>
    <row r="27" spans="1:4" ht="20.100000000000001" customHeight="1">
      <c r="A27" s="197" t="s">
        <v>1235</v>
      </c>
      <c r="B27" s="360"/>
      <c r="D27" s="12"/>
    </row>
    <row r="28" spans="1:4" ht="20.100000000000001" customHeight="1">
      <c r="A28" s="196" t="s">
        <v>1227</v>
      </c>
      <c r="B28" s="360"/>
      <c r="D28" s="12"/>
    </row>
    <row r="29" spans="1:4" ht="20.100000000000001" customHeight="1">
      <c r="A29" s="197" t="s">
        <v>1222</v>
      </c>
      <c r="B29" s="360"/>
      <c r="D29" s="12"/>
    </row>
    <row r="30" spans="1:4" ht="20.100000000000001" customHeight="1">
      <c r="A30" s="197" t="s">
        <v>831</v>
      </c>
      <c r="B30" s="360"/>
      <c r="D30" s="12"/>
    </row>
    <row r="31" spans="1:4" ht="20.100000000000001" customHeight="1">
      <c r="A31" s="197" t="s">
        <v>1222</v>
      </c>
      <c r="B31" s="360"/>
      <c r="D31" s="12"/>
    </row>
    <row r="32" spans="1:4" ht="20.100000000000001" customHeight="1">
      <c r="A32" s="197" t="s">
        <v>1228</v>
      </c>
      <c r="B32" s="360"/>
      <c r="D32" s="12"/>
    </row>
    <row r="33" spans="1:4" ht="20.100000000000001" customHeight="1">
      <c r="A33" s="196" t="s">
        <v>1229</v>
      </c>
      <c r="B33" s="360"/>
      <c r="D33" s="12"/>
    </row>
    <row r="34" spans="1:4" ht="20.100000000000001" customHeight="1">
      <c r="A34" s="197" t="s">
        <v>832</v>
      </c>
      <c r="B34" s="360"/>
      <c r="D34" s="12"/>
    </row>
    <row r="35" spans="1:4" ht="20.100000000000001" customHeight="1">
      <c r="A35" s="197" t="s">
        <v>1236</v>
      </c>
      <c r="B35" s="360"/>
      <c r="D35" s="12"/>
    </row>
    <row r="36" spans="1:4" ht="20.100000000000001" customHeight="1">
      <c r="A36" s="197" t="s">
        <v>833</v>
      </c>
      <c r="B36" s="360"/>
      <c r="D36" s="12"/>
    </row>
    <row r="37" spans="1:4" ht="20.100000000000001" customHeight="1">
      <c r="A37" s="197" t="s">
        <v>1230</v>
      </c>
      <c r="B37" s="360"/>
      <c r="D37" s="12"/>
    </row>
    <row r="38" spans="1:4" ht="20.100000000000001" customHeight="1">
      <c r="A38" s="196" t="s">
        <v>1231</v>
      </c>
      <c r="B38" s="360"/>
      <c r="D38" s="12"/>
    </row>
    <row r="39" spans="1:4" ht="20.100000000000001" customHeight="1">
      <c r="A39" s="197" t="s">
        <v>834</v>
      </c>
      <c r="B39" s="360"/>
      <c r="D39" s="12"/>
    </row>
    <row r="40" spans="1:4" ht="20.100000000000001" customHeight="1">
      <c r="A40" s="197" t="s">
        <v>835</v>
      </c>
      <c r="B40" s="360"/>
      <c r="D40" s="12"/>
    </row>
    <row r="41" spans="1:4" ht="20.100000000000001" customHeight="1">
      <c r="A41" s="197" t="s">
        <v>1232</v>
      </c>
      <c r="B41" s="360"/>
      <c r="D41" s="12"/>
    </row>
    <row r="42" spans="1:4" ht="20.100000000000001" customHeight="1">
      <c r="A42" s="197" t="s">
        <v>836</v>
      </c>
      <c r="B42" s="360"/>
      <c r="D42" s="12"/>
    </row>
    <row r="43" spans="1:4" ht="35.1" customHeight="1">
      <c r="A43" s="422" t="s">
        <v>934</v>
      </c>
      <c r="B43" s="422"/>
      <c r="D43" s="12"/>
    </row>
  </sheetData>
  <mergeCells count="3">
    <mergeCell ref="A2:B2"/>
    <mergeCell ref="A1:B1"/>
    <mergeCell ref="A43:B43"/>
  </mergeCells>
  <phoneticPr fontId="1" type="noConversion"/>
  <printOptions horizontalCentered="1"/>
  <pageMargins left="0.15748031496062992" right="0.15748031496062992" top="0.76" bottom="0.57999999999999996" header="0.31496062992125984" footer="0.31496062992125984"/>
  <pageSetup paperSize="9" fitToHeight="0" orientation="portrait" blackAndWhite="1" errors="blank" r:id="rId1"/>
  <headerFooter alignWithMargins="0">
    <oddFooter>&amp;C&amp;P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7030A0"/>
    <pageSetUpPr fitToPage="1"/>
  </sheetPr>
  <dimension ref="A1:E13"/>
  <sheetViews>
    <sheetView showZeros="0" workbookViewId="0">
      <selection activeCell="B8" sqref="B8"/>
    </sheetView>
  </sheetViews>
  <sheetFormatPr defaultRowHeight="20.100000000000001" customHeight="1"/>
  <cols>
    <col min="1" max="1" width="44.375" style="11" customWidth="1"/>
    <col min="2" max="2" width="11.875" style="12" customWidth="1"/>
    <col min="3" max="3" width="52" style="13" customWidth="1"/>
    <col min="4" max="4" width="12.25" style="38" customWidth="1"/>
    <col min="5" max="5" width="13" style="14" customWidth="1"/>
    <col min="6" max="16384" width="9" style="14"/>
  </cols>
  <sheetData>
    <row r="1" spans="1:5" ht="20.100000000000001" customHeight="1">
      <c r="A1" s="368" t="s">
        <v>963</v>
      </c>
      <c r="B1" s="368"/>
      <c r="C1" s="368"/>
      <c r="D1" s="368"/>
    </row>
    <row r="2" spans="1:5" ht="29.25" customHeight="1">
      <c r="A2" s="370" t="s">
        <v>1505</v>
      </c>
      <c r="B2" s="370"/>
      <c r="C2" s="370"/>
      <c r="D2" s="370"/>
    </row>
    <row r="3" spans="1:5" ht="20.100000000000001" customHeight="1">
      <c r="A3" s="374"/>
      <c r="B3" s="374"/>
      <c r="C3" s="374"/>
      <c r="D3" s="37" t="s">
        <v>24</v>
      </c>
    </row>
    <row r="4" spans="1:5" ht="24" customHeight="1">
      <c r="A4" s="15" t="s">
        <v>168</v>
      </c>
      <c r="B4" s="16" t="s">
        <v>32</v>
      </c>
      <c r="C4" s="15" t="s">
        <v>33</v>
      </c>
      <c r="D4" s="16" t="s">
        <v>59</v>
      </c>
    </row>
    <row r="5" spans="1:5" ht="20.100000000000001" customHeight="1">
      <c r="A5" s="219" t="s">
        <v>1031</v>
      </c>
      <c r="B5" s="175"/>
      <c r="C5" s="219" t="s">
        <v>1506</v>
      </c>
      <c r="D5" s="175">
        <f>SUM(D6:D12)</f>
        <v>0</v>
      </c>
      <c r="E5" s="12"/>
    </row>
    <row r="6" spans="1:5" ht="20.100000000000001" customHeight="1">
      <c r="A6" s="34" t="s">
        <v>976</v>
      </c>
      <c r="B6" s="61"/>
      <c r="C6" s="34" t="s">
        <v>1015</v>
      </c>
      <c r="D6" s="62"/>
      <c r="E6" s="211"/>
    </row>
    <row r="7" spans="1:5" ht="20.100000000000001" customHeight="1">
      <c r="A7" s="34" t="s">
        <v>837</v>
      </c>
      <c r="B7" s="61"/>
      <c r="C7" s="204" t="s">
        <v>1016</v>
      </c>
      <c r="D7" s="61"/>
      <c r="E7" s="211"/>
    </row>
    <row r="8" spans="1:5" ht="20.100000000000001" customHeight="1">
      <c r="A8" s="34" t="s">
        <v>1400</v>
      </c>
      <c r="B8" s="61"/>
      <c r="C8" s="204" t="s">
        <v>1017</v>
      </c>
      <c r="D8" s="61"/>
    </row>
    <row r="9" spans="1:5" ht="20.100000000000001" customHeight="1">
      <c r="A9" s="34" t="s">
        <v>1411</v>
      </c>
      <c r="C9" s="204" t="s">
        <v>1018</v>
      </c>
      <c r="D9" s="61"/>
    </row>
    <row r="10" spans="1:5" ht="20.100000000000001" customHeight="1">
      <c r="A10" s="34" t="s">
        <v>838</v>
      </c>
      <c r="B10" s="61"/>
      <c r="C10" s="204" t="s">
        <v>1019</v>
      </c>
      <c r="D10" s="61"/>
    </row>
    <row r="11" spans="1:5" ht="20.100000000000001" customHeight="1">
      <c r="A11" s="34" t="s">
        <v>853</v>
      </c>
      <c r="B11" s="61"/>
      <c r="C11" s="204" t="s">
        <v>1020</v>
      </c>
      <c r="D11" s="61"/>
    </row>
    <row r="12" spans="1:5" ht="20.100000000000001" customHeight="1">
      <c r="A12" s="34" t="s">
        <v>854</v>
      </c>
      <c r="B12" s="61"/>
      <c r="C12" s="204" t="s">
        <v>1021</v>
      </c>
      <c r="D12" s="61"/>
    </row>
    <row r="13" spans="1:5" ht="27" customHeight="1">
      <c r="A13" s="422" t="s">
        <v>933</v>
      </c>
      <c r="B13" s="422"/>
      <c r="C13" s="422"/>
      <c r="D13" s="422"/>
    </row>
  </sheetData>
  <mergeCells count="5">
    <mergeCell ref="A13:D13"/>
    <mergeCell ref="A1:B1"/>
    <mergeCell ref="C1:D1"/>
    <mergeCell ref="A2:D2"/>
    <mergeCell ref="A3:C3"/>
  </mergeCells>
  <phoneticPr fontId="1" type="noConversion"/>
  <printOptions horizontalCentered="1"/>
  <pageMargins left="0.15748031496062992" right="0.15748031496062992" top="0.77" bottom="0.31496062992125984" header="0.31496062992125984" footer="0.31496062992125984"/>
  <pageSetup paperSize="9" scale="85" fitToHeight="0" orientation="portrait" blackAndWhite="1" errors="blank" r:id="rId1"/>
  <headerFooter alignWithMargins="0">
    <oddFooter>&amp;C&amp;P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 codeName="Sheet21">
    <tabColor rgb="FF7030A0"/>
    <pageSetUpPr fitToPage="1"/>
  </sheetPr>
  <dimension ref="A1:F19"/>
  <sheetViews>
    <sheetView showZeros="0" workbookViewId="0">
      <selection activeCell="F13" sqref="F13"/>
    </sheetView>
  </sheetViews>
  <sheetFormatPr defaultColWidth="17.375" defaultRowHeight="13.5"/>
  <cols>
    <col min="1" max="1" width="29.625" style="89" customWidth="1"/>
    <col min="2" max="2" width="13.5" style="103" customWidth="1"/>
    <col min="3" max="3" width="35.5" style="77" customWidth="1"/>
    <col min="4" max="4" width="13.5" style="75" customWidth="1"/>
    <col min="5" max="5" width="9" style="89" customWidth="1"/>
    <col min="6" max="6" width="11.25" style="89" customWidth="1"/>
    <col min="7" max="250" width="9" style="89" customWidth="1"/>
    <col min="251" max="251" width="29.625" style="89" customWidth="1"/>
    <col min="252" max="252" width="12.75" style="89" customWidth="1"/>
    <col min="253" max="253" width="29.75" style="89" customWidth="1"/>
    <col min="254" max="254" width="17" style="89" customWidth="1"/>
    <col min="255" max="255" width="37" style="89" customWidth="1"/>
    <col min="256" max="16384" width="17.375" style="89"/>
  </cols>
  <sheetData>
    <row r="1" spans="1:6" ht="18.75">
      <c r="A1" s="368" t="s">
        <v>1056</v>
      </c>
      <c r="B1" s="368"/>
    </row>
    <row r="2" spans="1:6" ht="30" customHeight="1">
      <c r="A2" s="370" t="s">
        <v>1507</v>
      </c>
      <c r="B2" s="370"/>
      <c r="C2" s="370"/>
      <c r="D2" s="370"/>
    </row>
    <row r="3" spans="1:6" s="91" customFormat="1" ht="21.95" customHeight="1">
      <c r="A3" s="114"/>
      <c r="B3" s="115"/>
      <c r="C3" s="116"/>
      <c r="D3" s="205" t="s">
        <v>24</v>
      </c>
    </row>
    <row r="4" spans="1:6" s="91" customFormat="1" ht="24" customHeight="1">
      <c r="A4" s="53" t="s">
        <v>37</v>
      </c>
      <c r="B4" s="53" t="s">
        <v>129</v>
      </c>
      <c r="C4" s="53" t="s">
        <v>33</v>
      </c>
      <c r="D4" s="52" t="s">
        <v>21</v>
      </c>
    </row>
    <row r="5" spans="1:6" s="91" customFormat="1" ht="24" customHeight="1">
      <c r="A5" s="53" t="s">
        <v>34</v>
      </c>
      <c r="B5" s="109">
        <f>B6+B15</f>
        <v>0</v>
      </c>
      <c r="C5" s="53" t="s">
        <v>937</v>
      </c>
      <c r="D5" s="108">
        <f>D6+D15</f>
        <v>0</v>
      </c>
    </row>
    <row r="6" spans="1:6" s="91" customFormat="1" ht="24" customHeight="1">
      <c r="A6" s="56" t="s">
        <v>35</v>
      </c>
      <c r="B6" s="108">
        <f>SUM(B7:B10)</f>
        <v>0</v>
      </c>
      <c r="C6" s="57" t="s">
        <v>938</v>
      </c>
      <c r="D6" s="108">
        <f>SUM(D7,D10,D12)</f>
        <v>0</v>
      </c>
    </row>
    <row r="7" spans="1:6" s="91" customFormat="1" ht="20.100000000000001" customHeight="1">
      <c r="A7" s="34" t="s">
        <v>121</v>
      </c>
      <c r="B7" s="251"/>
      <c r="C7" s="34" t="s">
        <v>92</v>
      </c>
      <c r="D7" s="251">
        <f>D8+D9</f>
        <v>0</v>
      </c>
      <c r="E7" s="133"/>
    </row>
    <row r="8" spans="1:6" s="91" customFormat="1" ht="20.100000000000001" customHeight="1">
      <c r="A8" s="34" t="s">
        <v>122</v>
      </c>
      <c r="B8" s="108"/>
      <c r="C8" s="104" t="s">
        <v>939</v>
      </c>
      <c r="D8" s="61"/>
      <c r="E8" s="133"/>
    </row>
    <row r="9" spans="1:6" s="91" customFormat="1" ht="20.100000000000001" customHeight="1">
      <c r="A9" s="34" t="s">
        <v>969</v>
      </c>
      <c r="B9" s="108"/>
      <c r="C9" s="104" t="s">
        <v>940</v>
      </c>
      <c r="D9" s="61"/>
    </row>
    <row r="10" spans="1:6" s="91" customFormat="1" ht="20.100000000000001" customHeight="1">
      <c r="A10" s="63" t="s">
        <v>970</v>
      </c>
      <c r="B10" s="108"/>
      <c r="C10" s="34" t="s">
        <v>971</v>
      </c>
      <c r="D10" s="108"/>
    </row>
    <row r="11" spans="1:6" s="91" customFormat="1" ht="20.100000000000001" customHeight="1">
      <c r="A11" s="119"/>
      <c r="B11" s="120"/>
      <c r="C11" s="104" t="s">
        <v>941</v>
      </c>
      <c r="D11" s="61"/>
      <c r="E11" s="133"/>
      <c r="F11" s="118"/>
    </row>
    <row r="12" spans="1:6" s="91" customFormat="1" ht="20.100000000000001" customHeight="1">
      <c r="A12" s="121"/>
      <c r="B12" s="122"/>
      <c r="C12" s="34" t="s">
        <v>972</v>
      </c>
      <c r="D12" s="108"/>
      <c r="F12" s="118"/>
    </row>
    <row r="13" spans="1:6" s="91" customFormat="1" ht="20.100000000000001" customHeight="1">
      <c r="A13" s="123"/>
      <c r="B13" s="117"/>
      <c r="C13" s="104" t="s">
        <v>123</v>
      </c>
      <c r="D13" s="61"/>
      <c r="F13" s="118"/>
    </row>
    <row r="14" spans="1:6" s="91" customFormat="1" ht="20.100000000000001" customHeight="1">
      <c r="A14" s="123"/>
      <c r="B14" s="117"/>
      <c r="C14" s="104"/>
      <c r="D14" s="61"/>
      <c r="F14" s="118"/>
    </row>
    <row r="15" spans="1:6" s="91" customFormat="1" ht="20.100000000000001" customHeight="1">
      <c r="A15" s="17" t="s">
        <v>22</v>
      </c>
      <c r="B15" s="175">
        <f>B16</f>
        <v>0</v>
      </c>
      <c r="C15" s="17" t="s">
        <v>942</v>
      </c>
      <c r="D15" s="108">
        <f>D16</f>
        <v>0</v>
      </c>
    </row>
    <row r="16" spans="1:6" s="91" customFormat="1" ht="20.100000000000001" customHeight="1">
      <c r="A16" s="244" t="s">
        <v>1054</v>
      </c>
      <c r="B16" s="61"/>
      <c r="C16" s="34" t="s">
        <v>943</v>
      </c>
      <c r="D16" s="61"/>
    </row>
    <row r="17" spans="1:5" s="91" customFormat="1" ht="36" customHeight="1">
      <c r="A17" s="421" t="s">
        <v>936</v>
      </c>
      <c r="B17" s="421"/>
      <c r="C17" s="421"/>
      <c r="D17" s="421"/>
    </row>
    <row r="18" spans="1:5" s="91" customFormat="1" ht="20.100000000000001" customHeight="1">
      <c r="A18" s="89"/>
      <c r="B18" s="103"/>
      <c r="C18" s="77"/>
      <c r="D18" s="75"/>
      <c r="E18" s="124"/>
    </row>
    <row r="19" spans="1:5" s="91" customFormat="1" ht="20.100000000000001" customHeight="1">
      <c r="A19" s="89"/>
      <c r="B19" s="103"/>
      <c r="C19" s="77"/>
      <c r="D19" s="75"/>
    </row>
  </sheetData>
  <mergeCells count="3">
    <mergeCell ref="A2:D2"/>
    <mergeCell ref="A1:B1"/>
    <mergeCell ref="A17:D17"/>
  </mergeCells>
  <phoneticPr fontId="1" type="noConversion"/>
  <printOptions horizontalCentered="1"/>
  <pageMargins left="0.31" right="0.42" top="0.78" bottom="0.31496062992125984" header="0.31496062992125984" footer="0.31496062992125984"/>
  <pageSetup paperSize="9" fitToHeight="0" orientation="portrait" blackAndWhite="1" errors="blank" r:id="rId1"/>
  <headerFooter alignWithMargins="0">
    <oddFooter>&amp;C&amp;P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 codeName="Sheet22">
    <tabColor rgb="FF7030A0"/>
    <pageSetUpPr fitToPage="1"/>
  </sheetPr>
  <dimension ref="A1:D34"/>
  <sheetViews>
    <sheetView showZeros="0" workbookViewId="0">
      <selection activeCell="G21" sqref="G21"/>
    </sheetView>
  </sheetViews>
  <sheetFormatPr defaultRowHeight="14.25"/>
  <cols>
    <col min="1" max="1" width="37.625" style="22" customWidth="1"/>
    <col min="2" max="2" width="10.25" style="18" customWidth="1"/>
    <col min="3" max="3" width="37.625" style="18" customWidth="1"/>
    <col min="4" max="4" width="11.625" style="18" customWidth="1"/>
    <col min="5" max="6" width="9" style="18"/>
    <col min="7" max="7" width="31.625" style="18" bestFit="1" customWidth="1"/>
    <col min="8" max="8" width="9" style="18"/>
    <col min="9" max="9" width="31.625" style="18" bestFit="1" customWidth="1"/>
    <col min="10" max="16384" width="9" style="18"/>
  </cols>
  <sheetData>
    <row r="1" spans="1:4" ht="24" customHeight="1">
      <c r="A1" s="368" t="s">
        <v>964</v>
      </c>
      <c r="B1" s="368"/>
      <c r="C1" s="91"/>
      <c r="D1" s="91"/>
    </row>
    <row r="2" spans="1:4" ht="31.5" customHeight="1">
      <c r="A2" s="370" t="s">
        <v>1508</v>
      </c>
      <c r="B2" s="370"/>
      <c r="C2" s="370"/>
      <c r="D2" s="370"/>
    </row>
    <row r="3" spans="1:4" ht="24.75" customHeight="1">
      <c r="A3" s="390"/>
      <c r="B3" s="390"/>
      <c r="C3" s="19"/>
      <c r="D3" s="206" t="s">
        <v>222</v>
      </c>
    </row>
    <row r="4" spans="1:4" ht="24" customHeight="1">
      <c r="A4" s="53" t="s">
        <v>241</v>
      </c>
      <c r="B4" s="52" t="s">
        <v>242</v>
      </c>
      <c r="C4" s="53" t="s">
        <v>243</v>
      </c>
      <c r="D4" s="52" t="s">
        <v>242</v>
      </c>
    </row>
    <row r="5" spans="1:4" ht="24" customHeight="1">
      <c r="A5" s="150" t="s">
        <v>225</v>
      </c>
      <c r="B5" s="109">
        <f>B6</f>
        <v>0</v>
      </c>
      <c r="C5" s="150" t="s">
        <v>225</v>
      </c>
      <c r="D5" s="109">
        <f>B6</f>
        <v>0</v>
      </c>
    </row>
    <row r="6" spans="1:4" ht="20.100000000000001" customHeight="1">
      <c r="A6" s="151" t="s">
        <v>1039</v>
      </c>
      <c r="B6" s="109">
        <f>B7+B11+B14+B15+B16</f>
        <v>0</v>
      </c>
      <c r="C6" s="151" t="s">
        <v>1040</v>
      </c>
      <c r="D6" s="109">
        <f>D7+D11+D14+D15+D16</f>
        <v>0</v>
      </c>
    </row>
    <row r="7" spans="1:4" ht="20.100000000000001" customHeight="1">
      <c r="A7" s="51" t="s">
        <v>244</v>
      </c>
      <c r="B7" s="61"/>
      <c r="C7" s="51" t="s">
        <v>245</v>
      </c>
      <c r="D7" s="61"/>
    </row>
    <row r="8" spans="1:4" ht="20.100000000000001" customHeight="1">
      <c r="A8" s="166" t="s">
        <v>246</v>
      </c>
      <c r="B8" s="61"/>
      <c r="C8" s="166" t="s">
        <v>246</v>
      </c>
      <c r="D8" s="61"/>
    </row>
    <row r="9" spans="1:4" ht="20.100000000000001" customHeight="1">
      <c r="A9" s="166" t="s">
        <v>247</v>
      </c>
      <c r="B9" s="61"/>
      <c r="C9" s="166" t="s">
        <v>247</v>
      </c>
      <c r="D9" s="61"/>
    </row>
    <row r="10" spans="1:4" ht="20.100000000000001" customHeight="1">
      <c r="A10" s="166" t="s">
        <v>248</v>
      </c>
      <c r="B10" s="61"/>
      <c r="C10" s="166" t="s">
        <v>248</v>
      </c>
      <c r="D10" s="61"/>
    </row>
    <row r="11" spans="1:4" ht="20.100000000000001" customHeight="1">
      <c r="A11" s="51" t="s">
        <v>249</v>
      </c>
      <c r="B11" s="61"/>
      <c r="C11" s="51" t="s">
        <v>250</v>
      </c>
      <c r="D11" s="61"/>
    </row>
    <row r="12" spans="1:4" ht="20.100000000000001" customHeight="1">
      <c r="A12" s="166" t="s">
        <v>251</v>
      </c>
      <c r="B12" s="61"/>
      <c r="C12" s="166" t="s">
        <v>251</v>
      </c>
      <c r="D12" s="61"/>
    </row>
    <row r="13" spans="1:4" ht="20.100000000000001" customHeight="1">
      <c r="A13" s="166" t="s">
        <v>252</v>
      </c>
      <c r="B13" s="61"/>
      <c r="C13" s="166" t="s">
        <v>252</v>
      </c>
      <c r="D13" s="61"/>
    </row>
    <row r="14" spans="1:4" ht="20.100000000000001" customHeight="1">
      <c r="A14" s="51" t="s">
        <v>253</v>
      </c>
      <c r="B14" s="61"/>
      <c r="C14" s="51" t="s">
        <v>254</v>
      </c>
      <c r="D14" s="61"/>
    </row>
    <row r="15" spans="1:4" ht="20.100000000000001" customHeight="1">
      <c r="A15" s="51" t="s">
        <v>255</v>
      </c>
      <c r="B15" s="61"/>
      <c r="C15" s="51" t="s">
        <v>256</v>
      </c>
      <c r="D15" s="61"/>
    </row>
    <row r="16" spans="1:4" ht="20.100000000000001" customHeight="1">
      <c r="A16" s="125"/>
      <c r="B16" s="35"/>
      <c r="C16" s="125"/>
      <c r="D16" s="35"/>
    </row>
    <row r="17" spans="1:4" ht="20.100000000000001" customHeight="1">
      <c r="A17" s="20"/>
      <c r="B17" s="60"/>
      <c r="C17" s="21" t="s">
        <v>239</v>
      </c>
      <c r="D17" s="109">
        <f>D5-D6</f>
        <v>0</v>
      </c>
    </row>
    <row r="18" spans="1:4" ht="35.1" customHeight="1">
      <c r="A18" s="422" t="s">
        <v>1509</v>
      </c>
      <c r="B18" s="422"/>
      <c r="C18" s="422"/>
      <c r="D18" s="422"/>
    </row>
    <row r="19" spans="1:4">
      <c r="A19" s="18"/>
    </row>
    <row r="20" spans="1:4">
      <c r="A20" s="18"/>
    </row>
    <row r="21" spans="1:4">
      <c r="A21" s="18"/>
    </row>
    <row r="22" spans="1:4">
      <c r="A22" s="18"/>
    </row>
    <row r="23" spans="1:4">
      <c r="A23" s="18"/>
    </row>
    <row r="24" spans="1:4">
      <c r="A24" s="18"/>
    </row>
    <row r="25" spans="1:4">
      <c r="A25" s="18"/>
    </row>
    <row r="26" spans="1:4">
      <c r="A26" s="18"/>
    </row>
    <row r="27" spans="1:4">
      <c r="A27" s="18"/>
    </row>
    <row r="28" spans="1:4">
      <c r="A28" s="18"/>
    </row>
    <row r="29" spans="1:4">
      <c r="A29" s="18"/>
    </row>
    <row r="30" spans="1:4">
      <c r="A30" s="18"/>
    </row>
    <row r="31" spans="1:4">
      <c r="A31" s="18"/>
    </row>
    <row r="32" spans="1:4">
      <c r="A32" s="18"/>
    </row>
    <row r="33" spans="1:1">
      <c r="A33" s="18"/>
    </row>
    <row r="34" spans="1:1">
      <c r="A34" s="18"/>
    </row>
  </sheetData>
  <mergeCells count="4">
    <mergeCell ref="A2:D2"/>
    <mergeCell ref="A3:B3"/>
    <mergeCell ref="A18:D18"/>
    <mergeCell ref="A1:B1"/>
  </mergeCells>
  <phoneticPr fontId="1" type="noConversion"/>
  <printOptions horizontalCentered="1"/>
  <pageMargins left="0.15748031496062992" right="0.15748031496062992" top="0.8" bottom="0.31496062992125984" header="0.31496062992125984" footer="0.31496062992125984"/>
  <pageSetup paperSize="9" fitToHeight="0" orientation="portrait" blackAndWhite="1" errors="blank" r:id="rId1"/>
  <headerFooter alignWithMargins="0">
    <oddFooter>&amp;C&amp;P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tabColor rgb="FF00FF00"/>
    <pageSetUpPr fitToPage="1"/>
  </sheetPr>
  <dimension ref="A1:J43"/>
  <sheetViews>
    <sheetView showZeros="0" workbookViewId="0">
      <pane ySplit="5" topLeftCell="A27" activePane="bottomLeft" state="frozen"/>
      <selection activeCell="G10" sqref="G10"/>
      <selection pane="bottomLeft" activeCell="C31" sqref="C31"/>
    </sheetView>
  </sheetViews>
  <sheetFormatPr defaultColWidth="15.5" defaultRowHeight="21.95" customHeight="1"/>
  <cols>
    <col min="1" max="1" width="29.125" style="68" customWidth="1"/>
    <col min="2" max="2" width="11.875" style="68" bestFit="1" customWidth="1"/>
    <col min="3" max="3" width="12.125" style="68" customWidth="1"/>
    <col min="4" max="4" width="11.75" style="68" customWidth="1"/>
    <col min="5" max="5" width="31.125" style="68" customWidth="1"/>
    <col min="6" max="6" width="11.875" style="68" bestFit="1" customWidth="1"/>
    <col min="7" max="7" width="13.25" style="68" bestFit="1" customWidth="1"/>
    <col min="8" max="8" width="12.5" style="68" customWidth="1"/>
    <col min="9" max="9" width="13.5" style="68" customWidth="1"/>
    <col min="10" max="250" width="9" style="68" customWidth="1"/>
    <col min="251" max="251" width="4.875" style="68" customWidth="1"/>
    <col min="252" max="252" width="30.625" style="68" customWidth="1"/>
    <col min="253" max="253" width="17" style="68" customWidth="1"/>
    <col min="254" max="254" width="13.5" style="68" customWidth="1"/>
    <col min="255" max="255" width="32.125" style="68" customWidth="1"/>
    <col min="256" max="16384" width="15.5" style="68"/>
  </cols>
  <sheetData>
    <row r="1" spans="1:10" ht="21" customHeight="1">
      <c r="A1" s="368" t="s">
        <v>80</v>
      </c>
      <c r="B1" s="368"/>
      <c r="C1" s="368"/>
      <c r="D1" s="368"/>
      <c r="E1" s="368"/>
      <c r="F1" s="127"/>
      <c r="G1" s="126"/>
      <c r="H1" s="126"/>
    </row>
    <row r="2" spans="1:10" ht="32.25" customHeight="1">
      <c r="A2" s="366" t="s">
        <v>1484</v>
      </c>
      <c r="B2" s="366"/>
      <c r="C2" s="366"/>
      <c r="D2" s="366"/>
      <c r="E2" s="366"/>
      <c r="F2" s="366"/>
      <c r="G2" s="366"/>
      <c r="H2" s="366"/>
    </row>
    <row r="3" spans="1:10" ht="21.95" customHeight="1">
      <c r="A3" s="65"/>
      <c r="B3" s="65"/>
      <c r="C3" s="65"/>
      <c r="D3" s="65"/>
      <c r="E3" s="65"/>
      <c r="F3" s="65"/>
      <c r="G3" s="367" t="s">
        <v>10</v>
      </c>
      <c r="H3" s="367"/>
    </row>
    <row r="4" spans="1:10" ht="56.25">
      <c r="A4" s="4" t="s">
        <v>0</v>
      </c>
      <c r="B4" s="1" t="s">
        <v>924</v>
      </c>
      <c r="C4" s="1" t="s">
        <v>40</v>
      </c>
      <c r="D4" s="2" t="s">
        <v>944</v>
      </c>
      <c r="E4" s="4" t="s">
        <v>1</v>
      </c>
      <c r="F4" s="1" t="s">
        <v>924</v>
      </c>
      <c r="G4" s="1" t="s">
        <v>40</v>
      </c>
      <c r="H4" s="2" t="s">
        <v>944</v>
      </c>
    </row>
    <row r="5" spans="1:10" ht="23.25" customHeight="1">
      <c r="A5" s="4" t="s">
        <v>2</v>
      </c>
      <c r="B5" s="288">
        <v>4039.22</v>
      </c>
      <c r="C5" s="289">
        <v>6335.52</v>
      </c>
      <c r="D5" s="290">
        <v>16</v>
      </c>
      <c r="E5" s="291" t="s">
        <v>2</v>
      </c>
      <c r="F5" s="288">
        <f>F6+F30</f>
        <v>4039.12</v>
      </c>
      <c r="G5" s="289">
        <f>G6+G30</f>
        <v>6335.52</v>
      </c>
      <c r="H5" s="290">
        <v>16</v>
      </c>
      <c r="I5" s="73"/>
    </row>
    <row r="6" spans="1:10" ht="23.25" customHeight="1">
      <c r="A6" s="3" t="s">
        <v>3</v>
      </c>
      <c r="B6" s="288">
        <v>502</v>
      </c>
      <c r="C6" s="288">
        <v>541</v>
      </c>
      <c r="D6" s="290">
        <v>-3.2</v>
      </c>
      <c r="E6" s="292" t="s">
        <v>4</v>
      </c>
      <c r="F6" s="288">
        <v>3940</v>
      </c>
      <c r="G6" s="289">
        <v>5892.68</v>
      </c>
      <c r="H6" s="290">
        <v>15</v>
      </c>
      <c r="I6" s="74"/>
    </row>
    <row r="7" spans="1:10" ht="23.25" customHeight="1">
      <c r="A7" s="110" t="s">
        <v>124</v>
      </c>
      <c r="B7" s="293">
        <v>247</v>
      </c>
      <c r="C7" s="293">
        <v>271</v>
      </c>
      <c r="D7" s="294">
        <v>4.5999999999999996</v>
      </c>
      <c r="E7" s="295" t="s">
        <v>931</v>
      </c>
      <c r="F7" s="293">
        <v>1243.55</v>
      </c>
      <c r="G7" s="296">
        <v>1817.44</v>
      </c>
      <c r="H7" s="296">
        <v>21</v>
      </c>
      <c r="I7" s="74"/>
    </row>
    <row r="8" spans="1:10" ht="23.25" customHeight="1">
      <c r="A8" s="110" t="s">
        <v>6</v>
      </c>
      <c r="B8" s="293">
        <v>136.88</v>
      </c>
      <c r="C8" s="287">
        <v>151.61000000000001</v>
      </c>
      <c r="D8" s="294">
        <v>-7.3</v>
      </c>
      <c r="E8" s="295" t="s">
        <v>1412</v>
      </c>
      <c r="F8" s="293"/>
      <c r="G8" s="296"/>
      <c r="H8" s="296"/>
      <c r="I8" s="74"/>
      <c r="J8" s="73"/>
    </row>
    <row r="9" spans="1:10" ht="23.25" customHeight="1">
      <c r="A9" s="110" t="s">
        <v>12</v>
      </c>
      <c r="B9" s="293">
        <v>3.08</v>
      </c>
      <c r="C9" s="287">
        <v>3.59</v>
      </c>
      <c r="D9" s="294">
        <v>53</v>
      </c>
      <c r="E9" s="295" t="s">
        <v>1413</v>
      </c>
      <c r="F9" s="293"/>
      <c r="G9" s="296"/>
      <c r="H9" s="296"/>
      <c r="I9" s="74"/>
      <c r="J9" s="73"/>
    </row>
    <row r="10" spans="1:10" ht="23.25" customHeight="1">
      <c r="A10" s="110" t="s">
        <v>13</v>
      </c>
      <c r="B10" s="293">
        <v>1.43</v>
      </c>
      <c r="C10" s="287">
        <v>6.7</v>
      </c>
      <c r="D10" s="294">
        <v>250</v>
      </c>
      <c r="E10" s="295" t="s">
        <v>1414</v>
      </c>
      <c r="F10" s="293"/>
      <c r="G10" s="296"/>
      <c r="H10" s="296"/>
      <c r="I10" s="74"/>
      <c r="J10" s="73"/>
    </row>
    <row r="11" spans="1:10" ht="23.25" customHeight="1">
      <c r="A11" s="110" t="s">
        <v>1057</v>
      </c>
      <c r="B11" s="293">
        <v>38.1</v>
      </c>
      <c r="C11" s="287">
        <v>5.8</v>
      </c>
      <c r="D11" s="294">
        <v>-81</v>
      </c>
      <c r="E11" s="295" t="s">
        <v>1415</v>
      </c>
      <c r="F11" s="293"/>
      <c r="G11" s="296"/>
      <c r="H11" s="296"/>
      <c r="I11" s="74"/>
      <c r="J11" s="73"/>
    </row>
    <row r="12" spans="1:10" ht="23.25" customHeight="1">
      <c r="A12" s="110" t="s">
        <v>14</v>
      </c>
      <c r="B12" s="293">
        <v>33.81</v>
      </c>
      <c r="C12" s="287">
        <v>31.12</v>
      </c>
      <c r="D12" s="294"/>
      <c r="E12" s="295" t="s">
        <v>1416</v>
      </c>
      <c r="F12" s="293">
        <v>222.82</v>
      </c>
      <c r="G12" s="296">
        <v>217.87</v>
      </c>
      <c r="H12" s="296">
        <v>73</v>
      </c>
      <c r="I12" s="74"/>
      <c r="J12" s="73"/>
    </row>
    <row r="13" spans="1:10" ht="23.25" customHeight="1">
      <c r="A13" s="110" t="s">
        <v>15</v>
      </c>
      <c r="B13" s="293">
        <v>6.24</v>
      </c>
      <c r="C13" s="287">
        <v>27.06</v>
      </c>
      <c r="D13" s="294">
        <v>440</v>
      </c>
      <c r="E13" s="295" t="s">
        <v>1417</v>
      </c>
      <c r="F13" s="293">
        <v>586.36</v>
      </c>
      <c r="G13" s="296">
        <v>1752.67</v>
      </c>
      <c r="H13" s="296">
        <v>4.8</v>
      </c>
      <c r="I13" s="74"/>
      <c r="J13" s="73"/>
    </row>
    <row r="14" spans="1:10" ht="23.25" customHeight="1">
      <c r="A14" s="110" t="s">
        <v>7</v>
      </c>
      <c r="B14" s="293">
        <v>2.77</v>
      </c>
      <c r="C14" s="287">
        <v>6.3</v>
      </c>
      <c r="D14" s="294">
        <v>100</v>
      </c>
      <c r="E14" s="295" t="s">
        <v>1418</v>
      </c>
      <c r="F14" s="293">
        <v>188.21</v>
      </c>
      <c r="G14" s="296">
        <v>258.69</v>
      </c>
      <c r="H14" s="296">
        <v>-28</v>
      </c>
      <c r="I14" s="74"/>
      <c r="J14" s="73"/>
    </row>
    <row r="15" spans="1:10" ht="23.25" customHeight="1">
      <c r="A15" s="110" t="s">
        <v>16</v>
      </c>
      <c r="B15" s="293">
        <v>20.309999999999999</v>
      </c>
      <c r="C15" s="287">
        <v>22.76</v>
      </c>
      <c r="D15" s="294">
        <v>35</v>
      </c>
      <c r="E15" s="295" t="s">
        <v>1419</v>
      </c>
      <c r="F15" s="293"/>
      <c r="G15" s="296">
        <v>33.200000000000003</v>
      </c>
      <c r="H15" s="296"/>
      <c r="I15" s="74"/>
      <c r="J15" s="73"/>
    </row>
    <row r="16" spans="1:10" ht="23.25" customHeight="1">
      <c r="A16" s="186" t="s">
        <v>1058</v>
      </c>
      <c r="B16" s="293"/>
      <c r="C16" s="287">
        <v>1.22</v>
      </c>
      <c r="D16" s="294">
        <v>170</v>
      </c>
      <c r="E16" s="295" t="s">
        <v>1420</v>
      </c>
      <c r="F16" s="293">
        <v>459.15</v>
      </c>
      <c r="G16" s="296">
        <v>134.32</v>
      </c>
      <c r="H16" s="296">
        <v>86</v>
      </c>
      <c r="I16" s="74"/>
      <c r="J16" s="73"/>
    </row>
    <row r="17" spans="1:10" ht="23.25" customHeight="1">
      <c r="A17" s="110" t="s">
        <v>1059</v>
      </c>
      <c r="B17" s="293">
        <v>2.78</v>
      </c>
      <c r="C17" s="287"/>
      <c r="D17" s="294"/>
      <c r="E17" s="295" t="s">
        <v>1421</v>
      </c>
      <c r="F17" s="293">
        <v>834.79</v>
      </c>
      <c r="G17" s="296">
        <v>1472.07</v>
      </c>
      <c r="H17" s="296">
        <v>16</v>
      </c>
      <c r="I17" s="74"/>
      <c r="J17" s="73"/>
    </row>
    <row r="18" spans="1:10" ht="23.25" customHeight="1">
      <c r="A18" s="110" t="s">
        <v>111</v>
      </c>
      <c r="B18" s="293"/>
      <c r="C18" s="287">
        <v>12.93</v>
      </c>
      <c r="D18" s="294"/>
      <c r="E18" s="295" t="s">
        <v>1422</v>
      </c>
      <c r="F18" s="293"/>
      <c r="G18" s="296">
        <v>46.18</v>
      </c>
      <c r="H18" s="296"/>
      <c r="I18" s="74"/>
      <c r="J18" s="73"/>
    </row>
    <row r="19" spans="1:10" ht="23.25" customHeight="1">
      <c r="A19" s="110" t="s">
        <v>1237</v>
      </c>
      <c r="B19" s="293"/>
      <c r="C19" s="287">
        <v>1.76</v>
      </c>
      <c r="D19" s="294"/>
      <c r="E19" s="295" t="s">
        <v>1423</v>
      </c>
      <c r="F19" s="293"/>
      <c r="G19" s="296"/>
      <c r="H19" s="296"/>
      <c r="I19" s="74"/>
      <c r="J19" s="73"/>
    </row>
    <row r="20" spans="1:10" ht="23.25" customHeight="1">
      <c r="A20" s="186" t="s">
        <v>930</v>
      </c>
      <c r="B20" s="293"/>
      <c r="C20" s="294"/>
      <c r="D20" s="294"/>
      <c r="E20" s="295" t="s">
        <v>1424</v>
      </c>
      <c r="F20" s="293"/>
      <c r="G20" s="296">
        <v>5.07</v>
      </c>
      <c r="H20" s="296"/>
      <c r="I20" s="74"/>
      <c r="J20" s="73"/>
    </row>
    <row r="21" spans="1:10" ht="23.25" customHeight="1">
      <c r="A21" s="110" t="s">
        <v>125</v>
      </c>
      <c r="B21" s="293">
        <v>255</v>
      </c>
      <c r="C21" s="293">
        <v>270</v>
      </c>
      <c r="D21" s="294">
        <v>-9.6</v>
      </c>
      <c r="E21" s="295" t="s">
        <v>1425</v>
      </c>
      <c r="F21" s="293"/>
      <c r="G21" s="296"/>
      <c r="H21" s="296"/>
      <c r="I21" s="74"/>
      <c r="J21" s="73"/>
    </row>
    <row r="22" spans="1:10" ht="23.25" customHeight="1">
      <c r="A22" s="110" t="s">
        <v>9</v>
      </c>
      <c r="B22" s="293"/>
      <c r="C22" s="294"/>
      <c r="D22" s="294"/>
      <c r="E22" s="295" t="s">
        <v>1426</v>
      </c>
      <c r="F22" s="293"/>
      <c r="G22" s="296">
        <v>31.43</v>
      </c>
      <c r="H22" s="294"/>
      <c r="I22" s="74"/>
      <c r="J22" s="73"/>
    </row>
    <row r="23" spans="1:10" ht="23.25" customHeight="1">
      <c r="A23" s="110" t="s">
        <v>17</v>
      </c>
      <c r="B23" s="293">
        <v>3</v>
      </c>
      <c r="C23" s="294">
        <v>4.5</v>
      </c>
      <c r="D23" s="294">
        <v>-20</v>
      </c>
      <c r="E23" s="295" t="s">
        <v>1427</v>
      </c>
      <c r="F23" s="293">
        <v>110.67</v>
      </c>
      <c r="G23" s="296">
        <v>123.74</v>
      </c>
      <c r="H23" s="294">
        <v>29</v>
      </c>
      <c r="I23" s="74"/>
      <c r="J23" s="73"/>
    </row>
    <row r="24" spans="1:10" ht="23.25" customHeight="1">
      <c r="A24" s="110" t="s">
        <v>18</v>
      </c>
      <c r="B24" s="293">
        <v>1</v>
      </c>
      <c r="C24" s="294"/>
      <c r="D24" s="294"/>
      <c r="E24" s="295" t="s">
        <v>1428</v>
      </c>
      <c r="F24" s="293"/>
      <c r="G24" s="296"/>
      <c r="H24" s="294"/>
      <c r="I24" s="74"/>
      <c r="J24" s="73"/>
    </row>
    <row r="25" spans="1:10" ht="23.25" customHeight="1">
      <c r="A25" s="35" t="s">
        <v>93</v>
      </c>
      <c r="B25" s="293">
        <v>9</v>
      </c>
      <c r="C25" s="294">
        <v>24.52</v>
      </c>
      <c r="D25" s="294">
        <v>50</v>
      </c>
      <c r="E25" s="295" t="s">
        <v>1429</v>
      </c>
      <c r="F25" s="293"/>
      <c r="G25" s="296"/>
      <c r="H25" s="294"/>
      <c r="I25" s="74"/>
      <c r="J25" s="73"/>
    </row>
    <row r="26" spans="1:10" ht="23.25" customHeight="1">
      <c r="A26" s="35" t="s">
        <v>1238</v>
      </c>
      <c r="B26" s="293"/>
      <c r="C26" s="294"/>
      <c r="D26" s="294"/>
      <c r="E26" s="295" t="s">
        <v>1430</v>
      </c>
      <c r="F26" s="293">
        <v>294.55</v>
      </c>
      <c r="G26" s="296"/>
      <c r="H26" s="294"/>
      <c r="I26" s="74"/>
      <c r="J26" s="73"/>
    </row>
    <row r="27" spans="1:10" ht="23.25" customHeight="1">
      <c r="A27" s="35" t="s">
        <v>1239</v>
      </c>
      <c r="B27" s="293"/>
      <c r="C27" s="294"/>
      <c r="D27" s="294"/>
      <c r="E27" s="295" t="s">
        <v>1431</v>
      </c>
      <c r="F27" s="293"/>
      <c r="G27" s="296"/>
      <c r="H27" s="294"/>
      <c r="J27" s="73"/>
    </row>
    <row r="28" spans="1:10" ht="23.25" customHeight="1">
      <c r="A28" s="35" t="s">
        <v>20</v>
      </c>
      <c r="B28" s="293">
        <v>242.15</v>
      </c>
      <c r="C28" s="294">
        <v>240.8</v>
      </c>
      <c r="D28" s="294">
        <v>-9.6</v>
      </c>
      <c r="E28" s="295" t="s">
        <v>1432</v>
      </c>
      <c r="F28" s="293"/>
      <c r="G28" s="296"/>
      <c r="H28" s="294"/>
      <c r="J28" s="73"/>
    </row>
    <row r="29" spans="1:10" ht="23.25" customHeight="1">
      <c r="A29" s="66"/>
      <c r="B29" s="225"/>
      <c r="C29" s="66"/>
      <c r="D29" s="66"/>
      <c r="E29" s="186"/>
      <c r="F29" s="152"/>
      <c r="G29" s="220"/>
      <c r="H29" s="36"/>
      <c r="I29" s="252"/>
      <c r="J29" s="73"/>
    </row>
    <row r="30" spans="1:10" s="252" customFormat="1" ht="23.25" customHeight="1">
      <c r="A30" s="248" t="s">
        <v>22</v>
      </c>
      <c r="B30" s="288">
        <v>3537.21</v>
      </c>
      <c r="C30" s="289">
        <v>5794.52</v>
      </c>
      <c r="D30" s="297">
        <v>18</v>
      </c>
      <c r="E30" s="298" t="s">
        <v>23</v>
      </c>
      <c r="F30" s="299">
        <v>99.12</v>
      </c>
      <c r="G30" s="289">
        <v>442.84</v>
      </c>
      <c r="H30" s="297">
        <v>21.12</v>
      </c>
      <c r="I30" s="68"/>
      <c r="J30" s="73"/>
    </row>
    <row r="31" spans="1:10" ht="23.25" customHeight="1">
      <c r="A31" s="50" t="s">
        <v>1037</v>
      </c>
      <c r="B31" s="294">
        <v>3228.3</v>
      </c>
      <c r="C31" s="294">
        <v>5485.31</v>
      </c>
      <c r="D31" s="300">
        <v>12.8</v>
      </c>
      <c r="E31" s="301" t="s">
        <v>1516</v>
      </c>
      <c r="F31" s="293">
        <v>68</v>
      </c>
      <c r="G31" s="294">
        <v>92.02</v>
      </c>
      <c r="H31" s="300">
        <v>61</v>
      </c>
      <c r="J31" s="73"/>
    </row>
    <row r="32" spans="1:10" ht="23.25" customHeight="1">
      <c r="A32" s="50" t="s">
        <v>1511</v>
      </c>
      <c r="B32" s="294"/>
      <c r="C32" s="294"/>
      <c r="D32" s="300"/>
      <c r="E32" s="301" t="s">
        <v>1512</v>
      </c>
      <c r="F32" s="293"/>
      <c r="G32" s="294"/>
      <c r="H32" s="300"/>
      <c r="J32" s="73"/>
    </row>
    <row r="33" spans="1:10" ht="23.25" customHeight="1">
      <c r="A33" s="50" t="s">
        <v>55</v>
      </c>
      <c r="B33" s="294"/>
      <c r="C33" s="294">
        <v>31.12</v>
      </c>
      <c r="D33" s="300"/>
      <c r="E33" s="301" t="s">
        <v>126</v>
      </c>
      <c r="F33" s="301"/>
      <c r="G33" s="294"/>
      <c r="H33" s="300"/>
      <c r="J33" s="73"/>
    </row>
    <row r="34" spans="1:10" ht="23.25" customHeight="1">
      <c r="A34" s="50" t="s">
        <v>83</v>
      </c>
      <c r="B34" s="294"/>
      <c r="C34" s="294"/>
      <c r="D34" s="300"/>
      <c r="E34" s="301" t="s">
        <v>127</v>
      </c>
      <c r="F34" s="293"/>
      <c r="G34" s="294"/>
      <c r="H34" s="300"/>
      <c r="J34" s="73"/>
    </row>
    <row r="35" spans="1:10" ht="23.25" customHeight="1">
      <c r="A35" s="50" t="s">
        <v>586</v>
      </c>
      <c r="B35" s="294"/>
      <c r="C35" s="294"/>
      <c r="D35" s="300"/>
      <c r="E35" s="301" t="s">
        <v>161</v>
      </c>
      <c r="F35" s="301"/>
      <c r="G35" s="294"/>
      <c r="H35" s="300"/>
      <c r="J35" s="73"/>
    </row>
    <row r="36" spans="1:10" ht="23.25" customHeight="1">
      <c r="A36" s="87" t="s">
        <v>84</v>
      </c>
      <c r="B36" s="294"/>
      <c r="C36" s="302"/>
      <c r="D36" s="303"/>
      <c r="E36" s="304" t="s">
        <v>78</v>
      </c>
      <c r="F36" s="304"/>
      <c r="G36" s="302">
        <v>31.12</v>
      </c>
      <c r="H36" s="303"/>
      <c r="J36" s="73"/>
    </row>
    <row r="37" spans="1:10" ht="23.25" customHeight="1">
      <c r="A37" s="50" t="s">
        <v>579</v>
      </c>
      <c r="B37" s="294"/>
      <c r="C37" s="302"/>
      <c r="D37" s="303"/>
      <c r="E37" s="301" t="s">
        <v>587</v>
      </c>
      <c r="F37" s="293"/>
      <c r="G37" s="294"/>
      <c r="H37" s="305"/>
      <c r="J37" s="73"/>
    </row>
    <row r="38" spans="1:10" ht="23.25" customHeight="1">
      <c r="A38" s="35" t="s">
        <v>578</v>
      </c>
      <c r="B38" s="300"/>
      <c r="C38" s="294"/>
      <c r="D38" s="300"/>
      <c r="E38" s="301" t="s">
        <v>165</v>
      </c>
      <c r="F38" s="301"/>
      <c r="G38" s="294"/>
      <c r="H38" s="305"/>
      <c r="J38" s="73"/>
    </row>
    <row r="39" spans="1:10" ht="23.25" customHeight="1">
      <c r="A39" s="50" t="s">
        <v>86</v>
      </c>
      <c r="B39" s="301">
        <v>309.20999999999998</v>
      </c>
      <c r="C39" s="294">
        <v>278.08999999999997</v>
      </c>
      <c r="D39" s="305"/>
      <c r="E39" s="301" t="s">
        <v>166</v>
      </c>
      <c r="F39" s="293"/>
      <c r="G39" s="294"/>
      <c r="H39" s="305"/>
      <c r="J39" s="73"/>
    </row>
    <row r="40" spans="1:10" ht="23.25" customHeight="1">
      <c r="A40" s="66"/>
      <c r="B40" s="305"/>
      <c r="C40" s="305"/>
      <c r="D40" s="305"/>
      <c r="E40" s="301" t="s">
        <v>580</v>
      </c>
      <c r="F40" s="301"/>
      <c r="G40" s="294"/>
      <c r="H40" s="305"/>
      <c r="J40" s="73"/>
    </row>
    <row r="41" spans="1:10" ht="23.25" customHeight="1">
      <c r="A41" s="66"/>
      <c r="B41" s="305"/>
      <c r="C41" s="305"/>
      <c r="D41" s="305"/>
      <c r="E41" s="301" t="s">
        <v>79</v>
      </c>
      <c r="F41" s="301">
        <v>31.12</v>
      </c>
      <c r="G41" s="294">
        <v>319.7</v>
      </c>
      <c r="H41" s="305">
        <v>932</v>
      </c>
      <c r="J41" s="73"/>
    </row>
    <row r="42" spans="1:10" ht="47.45" customHeight="1">
      <c r="A42" s="369" t="s">
        <v>1517</v>
      </c>
      <c r="B42" s="369"/>
      <c r="C42" s="369"/>
      <c r="D42" s="369"/>
      <c r="E42" s="369"/>
      <c r="F42" s="369"/>
      <c r="G42" s="369"/>
      <c r="H42" s="369"/>
      <c r="I42" s="181"/>
      <c r="J42" s="73"/>
    </row>
    <row r="43" spans="1:10" s="181" customFormat="1" ht="60" customHeight="1">
      <c r="A43" s="68"/>
      <c r="B43" s="68"/>
      <c r="C43" s="68"/>
      <c r="D43" s="68"/>
      <c r="E43" s="68"/>
      <c r="F43" s="68"/>
      <c r="G43" s="68"/>
      <c r="H43" s="68"/>
      <c r="I43" s="68"/>
    </row>
  </sheetData>
  <mergeCells count="4">
    <mergeCell ref="A2:H2"/>
    <mergeCell ref="G3:H3"/>
    <mergeCell ref="A1:E1"/>
    <mergeCell ref="A42:H42"/>
  </mergeCells>
  <phoneticPr fontId="1" type="noConversion"/>
  <printOptions horizontalCentered="1"/>
  <pageMargins left="0.15748031496062992" right="0.15748031496062992" top="0.67" bottom="0.31496062992125984" header="0.28999999999999998" footer="0.31496062992125984"/>
  <pageSetup paperSize="9" scale="76" fitToHeight="0" orientation="portrait" blackAndWhite="1" errors="blank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tabColor rgb="FF00FF00"/>
    <pageSetUpPr fitToPage="1"/>
  </sheetPr>
  <dimension ref="A1:R816"/>
  <sheetViews>
    <sheetView showZeros="0" workbookViewId="0">
      <pane ySplit="6" topLeftCell="A121" activePane="bottomLeft" state="frozen"/>
      <selection activeCell="G10" sqref="G10"/>
      <selection pane="bottomLeft" activeCell="B6" sqref="B6:B557"/>
    </sheetView>
  </sheetViews>
  <sheetFormatPr defaultColWidth="21.5" defaultRowHeight="21.95" customHeight="1"/>
  <cols>
    <col min="1" max="1" width="60.625" style="5" customWidth="1"/>
    <col min="2" max="2" width="25.5" style="259" customWidth="1"/>
    <col min="3" max="7" width="21.5" style="33"/>
    <col min="8" max="16384" width="21.5" style="5"/>
  </cols>
  <sheetData>
    <row r="1" spans="1:7" ht="21.95" customHeight="1">
      <c r="A1" s="368" t="s">
        <v>909</v>
      </c>
      <c r="B1" s="368"/>
    </row>
    <row r="2" spans="1:7" s="6" customFormat="1" ht="21.95" customHeight="1">
      <c r="A2" s="370" t="s">
        <v>1485</v>
      </c>
      <c r="B2" s="370"/>
      <c r="C2" s="179"/>
      <c r="D2" s="179"/>
      <c r="E2" s="179"/>
      <c r="F2" s="179"/>
      <c r="G2" s="179"/>
    </row>
    <row r="3" spans="1:7" s="6" customFormat="1" ht="18.75" customHeight="1">
      <c r="A3" s="164"/>
      <c r="B3" s="257"/>
      <c r="C3" s="179"/>
      <c r="D3" s="179"/>
      <c r="E3" s="179"/>
      <c r="F3" s="179"/>
      <c r="G3" s="179"/>
    </row>
    <row r="4" spans="1:7" ht="24" customHeight="1">
      <c r="A4" s="371" t="s">
        <v>910</v>
      </c>
      <c r="B4" s="371"/>
    </row>
    <row r="5" spans="1:7" ht="20.100000000000001" customHeight="1">
      <c r="A5" s="26" t="s">
        <v>911</v>
      </c>
      <c r="B5" s="258" t="s">
        <v>912</v>
      </c>
    </row>
    <row r="6" spans="1:7" ht="20.100000000000001" customHeight="1">
      <c r="A6" s="180" t="s">
        <v>913</v>
      </c>
      <c r="B6" s="306">
        <v>5892.68</v>
      </c>
    </row>
    <row r="7" spans="1:7" ht="16.5" customHeight="1">
      <c r="A7" s="157" t="s">
        <v>1354</v>
      </c>
      <c r="B7" s="307">
        <v>1817.44</v>
      </c>
    </row>
    <row r="8" spans="1:7" ht="16.5" customHeight="1">
      <c r="A8" s="157" t="s">
        <v>871</v>
      </c>
      <c r="B8" s="308"/>
    </row>
    <row r="9" spans="1:7" ht="16.5" customHeight="1">
      <c r="A9" s="157" t="s">
        <v>178</v>
      </c>
      <c r="B9" s="308"/>
    </row>
    <row r="10" spans="1:7" ht="16.5" customHeight="1">
      <c r="A10" s="157" t="s">
        <v>179</v>
      </c>
      <c r="B10" s="308"/>
    </row>
    <row r="11" spans="1:7" ht="16.5" customHeight="1">
      <c r="A11" s="157" t="s">
        <v>181</v>
      </c>
      <c r="B11" s="308"/>
    </row>
    <row r="12" spans="1:7" ht="16.5" customHeight="1">
      <c r="A12" s="157" t="s">
        <v>182</v>
      </c>
      <c r="B12" s="308"/>
    </row>
    <row r="13" spans="1:7" ht="16.5" customHeight="1">
      <c r="A13" s="157" t="s">
        <v>183</v>
      </c>
      <c r="B13" s="308"/>
    </row>
    <row r="14" spans="1:7" ht="16.5" customHeight="1">
      <c r="A14" s="157" t="s">
        <v>184</v>
      </c>
      <c r="B14" s="308"/>
    </row>
    <row r="15" spans="1:7" ht="16.5" customHeight="1">
      <c r="A15" s="157" t="s">
        <v>185</v>
      </c>
      <c r="B15" s="308"/>
    </row>
    <row r="16" spans="1:7" ht="16.5" customHeight="1">
      <c r="A16" s="157" t="s">
        <v>178</v>
      </c>
      <c r="B16" s="308"/>
    </row>
    <row r="17" spans="1:7" ht="16.5" customHeight="1">
      <c r="A17" s="157" t="s">
        <v>179</v>
      </c>
      <c r="B17" s="308"/>
      <c r="C17" s="5"/>
      <c r="D17" s="5"/>
      <c r="E17" s="5"/>
      <c r="F17" s="5"/>
      <c r="G17" s="5"/>
    </row>
    <row r="18" spans="1:7" ht="16.5" customHeight="1">
      <c r="A18" s="157" t="s">
        <v>186</v>
      </c>
      <c r="B18" s="308"/>
      <c r="C18" s="5"/>
      <c r="D18" s="5"/>
      <c r="E18" s="5"/>
      <c r="F18" s="5"/>
      <c r="G18" s="5"/>
    </row>
    <row r="19" spans="1:7" ht="16.5" customHeight="1">
      <c r="A19" s="157" t="s">
        <v>187</v>
      </c>
      <c r="B19" s="308"/>
      <c r="C19" s="5"/>
      <c r="D19" s="5"/>
      <c r="E19" s="5"/>
      <c r="F19" s="5"/>
      <c r="G19" s="5"/>
    </row>
    <row r="20" spans="1:7" ht="16.5" customHeight="1">
      <c r="A20" s="157" t="s">
        <v>188</v>
      </c>
      <c r="B20" s="308"/>
      <c r="C20" s="5"/>
      <c r="D20" s="5"/>
      <c r="E20" s="5"/>
      <c r="F20" s="5"/>
      <c r="G20" s="5"/>
    </row>
    <row r="21" spans="1:7" ht="16.5" customHeight="1">
      <c r="A21" s="157" t="s">
        <v>184</v>
      </c>
      <c r="B21" s="308"/>
      <c r="C21" s="5"/>
      <c r="D21" s="5"/>
      <c r="E21" s="5"/>
      <c r="F21" s="5"/>
      <c r="G21" s="5"/>
    </row>
    <row r="22" spans="1:7" ht="16.5" customHeight="1">
      <c r="A22" s="157" t="s">
        <v>189</v>
      </c>
      <c r="B22" s="308"/>
      <c r="C22" s="5"/>
      <c r="D22" s="5"/>
      <c r="E22" s="5"/>
      <c r="F22" s="5"/>
      <c r="G22" s="5"/>
    </row>
    <row r="23" spans="1:7" ht="16.5" customHeight="1">
      <c r="A23" s="157" t="s">
        <v>190</v>
      </c>
      <c r="B23" s="308">
        <v>1632.08</v>
      </c>
      <c r="C23" s="5"/>
      <c r="D23" s="5"/>
      <c r="E23" s="5"/>
      <c r="F23" s="5"/>
      <c r="G23" s="5"/>
    </row>
    <row r="24" spans="1:7" ht="16.5" customHeight="1">
      <c r="A24" s="157" t="s">
        <v>178</v>
      </c>
      <c r="B24" s="308">
        <v>1332.97</v>
      </c>
      <c r="C24" s="5"/>
      <c r="D24" s="5"/>
      <c r="E24" s="5"/>
      <c r="F24" s="5"/>
      <c r="G24" s="5"/>
    </row>
    <row r="25" spans="1:7" ht="16.5" customHeight="1">
      <c r="A25" s="157" t="s">
        <v>179</v>
      </c>
      <c r="B25" s="308">
        <v>299.11</v>
      </c>
      <c r="C25" s="5"/>
      <c r="D25" s="5"/>
      <c r="E25" s="5"/>
      <c r="F25" s="5"/>
      <c r="G25" s="5"/>
    </row>
    <row r="26" spans="1:7" ht="16.5" customHeight="1">
      <c r="A26" s="157" t="s">
        <v>191</v>
      </c>
      <c r="B26" s="308"/>
      <c r="C26" s="5"/>
      <c r="D26" s="5"/>
      <c r="E26" s="5"/>
      <c r="F26" s="5"/>
      <c r="G26" s="5"/>
    </row>
    <row r="27" spans="1:7" ht="16.5" customHeight="1">
      <c r="A27" s="157" t="s">
        <v>192</v>
      </c>
      <c r="B27" s="308"/>
      <c r="C27" s="5"/>
      <c r="D27" s="5"/>
      <c r="E27" s="5"/>
      <c r="F27" s="5"/>
      <c r="G27" s="5"/>
    </row>
    <row r="28" spans="1:7" ht="16.5" customHeight="1">
      <c r="A28" s="157" t="s">
        <v>184</v>
      </c>
      <c r="B28" s="308"/>
      <c r="C28" s="5"/>
      <c r="D28" s="5"/>
      <c r="E28" s="5"/>
      <c r="F28" s="5"/>
      <c r="G28" s="5"/>
    </row>
    <row r="29" spans="1:7" ht="16.5" customHeight="1">
      <c r="A29" s="157" t="s">
        <v>278</v>
      </c>
      <c r="B29" s="308"/>
      <c r="C29" s="5"/>
      <c r="D29" s="5"/>
      <c r="E29" s="5"/>
      <c r="F29" s="5"/>
      <c r="G29" s="5"/>
    </row>
    <row r="30" spans="1:7" ht="16.5" customHeight="1">
      <c r="A30" s="157" t="s">
        <v>279</v>
      </c>
      <c r="B30" s="308"/>
      <c r="C30" s="5"/>
      <c r="D30" s="5"/>
      <c r="E30" s="5"/>
      <c r="F30" s="5"/>
      <c r="G30" s="5"/>
    </row>
    <row r="31" spans="1:7" ht="16.5" customHeight="1">
      <c r="A31" s="157" t="s">
        <v>178</v>
      </c>
      <c r="B31" s="308"/>
      <c r="C31" s="5"/>
      <c r="D31" s="5"/>
      <c r="E31" s="5"/>
      <c r="F31" s="5"/>
      <c r="G31" s="5"/>
    </row>
    <row r="32" spans="1:7" ht="16.5" customHeight="1">
      <c r="A32" s="157" t="s">
        <v>179</v>
      </c>
      <c r="B32" s="308"/>
      <c r="C32" s="5"/>
      <c r="D32" s="5"/>
      <c r="E32" s="5"/>
      <c r="F32" s="5"/>
      <c r="G32" s="5"/>
    </row>
    <row r="33" spans="1:13" ht="16.5" customHeight="1">
      <c r="A33" s="157" t="s">
        <v>1240</v>
      </c>
      <c r="B33" s="308"/>
    </row>
    <row r="34" spans="1:13" ht="16.5" customHeight="1">
      <c r="A34" s="157" t="s">
        <v>280</v>
      </c>
      <c r="B34" s="308"/>
    </row>
    <row r="35" spans="1:13" ht="16.5" customHeight="1">
      <c r="A35" s="157" t="s">
        <v>184</v>
      </c>
      <c r="B35" s="308"/>
    </row>
    <row r="36" spans="1:13" ht="16.5" customHeight="1">
      <c r="A36" s="157" t="s">
        <v>281</v>
      </c>
      <c r="B36" s="308"/>
    </row>
    <row r="37" spans="1:13" ht="16.5" customHeight="1">
      <c r="A37" s="157" t="s">
        <v>178</v>
      </c>
      <c r="B37" s="308"/>
    </row>
    <row r="38" spans="1:13" ht="16.5" customHeight="1">
      <c r="A38" s="157" t="s">
        <v>1241</v>
      </c>
      <c r="B38" s="308"/>
    </row>
    <row r="39" spans="1:13" ht="16.5" customHeight="1">
      <c r="A39" s="157" t="s">
        <v>282</v>
      </c>
      <c r="B39" s="308"/>
    </row>
    <row r="40" spans="1:13" ht="16.5" customHeight="1">
      <c r="A40" s="157" t="s">
        <v>283</v>
      </c>
      <c r="B40" s="308"/>
    </row>
    <row r="41" spans="1:13" ht="16.5" customHeight="1">
      <c r="A41" s="157" t="s">
        <v>284</v>
      </c>
      <c r="B41" s="308"/>
    </row>
    <row r="42" spans="1:13" ht="16.5" customHeight="1">
      <c r="A42" s="157" t="s">
        <v>285</v>
      </c>
      <c r="B42" s="308">
        <v>166.85</v>
      </c>
    </row>
    <row r="43" spans="1:13" ht="16.5" customHeight="1">
      <c r="A43" s="157" t="s">
        <v>178</v>
      </c>
      <c r="B43" s="308">
        <v>166.85</v>
      </c>
    </row>
    <row r="44" spans="1:13" ht="16.5" customHeight="1">
      <c r="A44" s="157" t="s">
        <v>179</v>
      </c>
      <c r="B44" s="308"/>
    </row>
    <row r="45" spans="1:13" ht="16.5" customHeight="1">
      <c r="A45" s="157" t="s">
        <v>286</v>
      </c>
      <c r="B45" s="308"/>
    </row>
    <row r="46" spans="1:13" ht="16.5" customHeight="1">
      <c r="A46" s="157" t="s">
        <v>287</v>
      </c>
      <c r="B46" s="308"/>
    </row>
    <row r="47" spans="1:13" ht="16.5" customHeight="1">
      <c r="A47" s="157" t="s">
        <v>184</v>
      </c>
      <c r="B47" s="308"/>
      <c r="H47" s="33"/>
      <c r="I47" s="33"/>
      <c r="J47" s="33"/>
      <c r="K47" s="33"/>
      <c r="L47" s="33"/>
      <c r="M47" s="33"/>
    </row>
    <row r="48" spans="1:13" ht="16.5" customHeight="1">
      <c r="A48" s="157" t="s">
        <v>288</v>
      </c>
      <c r="B48" s="308"/>
      <c r="H48" s="33"/>
      <c r="I48" s="33"/>
      <c r="J48" s="33"/>
      <c r="K48" s="33"/>
      <c r="L48" s="33"/>
      <c r="M48" s="33"/>
    </row>
    <row r="49" spans="1:7" ht="16.5" customHeight="1">
      <c r="A49" s="157" t="s">
        <v>289</v>
      </c>
      <c r="B49" s="308"/>
      <c r="C49" s="5"/>
      <c r="D49" s="5"/>
      <c r="E49" s="5"/>
      <c r="F49" s="5"/>
      <c r="G49" s="5"/>
    </row>
    <row r="50" spans="1:7" ht="16.5" customHeight="1">
      <c r="A50" s="157" t="s">
        <v>179</v>
      </c>
      <c r="B50" s="308"/>
      <c r="C50" s="5"/>
      <c r="D50" s="5"/>
      <c r="E50" s="5"/>
      <c r="F50" s="5"/>
      <c r="G50" s="5"/>
    </row>
    <row r="51" spans="1:7" ht="16.5" customHeight="1">
      <c r="A51" s="157" t="s">
        <v>290</v>
      </c>
      <c r="B51" s="308"/>
      <c r="C51" s="5"/>
      <c r="D51" s="5"/>
      <c r="E51" s="5"/>
      <c r="F51" s="5"/>
      <c r="G51" s="5"/>
    </row>
    <row r="52" spans="1:7" ht="16.5" customHeight="1">
      <c r="A52" s="157" t="s">
        <v>291</v>
      </c>
      <c r="B52" s="308"/>
      <c r="C52" s="5"/>
      <c r="D52" s="5"/>
      <c r="E52" s="5"/>
      <c r="F52" s="5"/>
      <c r="G52" s="5"/>
    </row>
    <row r="53" spans="1:7" ht="16.5" customHeight="1">
      <c r="A53" s="157" t="s">
        <v>292</v>
      </c>
      <c r="B53" s="308"/>
      <c r="C53" s="5"/>
      <c r="D53" s="5"/>
      <c r="E53" s="5"/>
      <c r="F53" s="5"/>
      <c r="G53" s="5"/>
    </row>
    <row r="54" spans="1:7" ht="16.5" customHeight="1">
      <c r="A54" s="157" t="s">
        <v>286</v>
      </c>
      <c r="B54" s="308"/>
      <c r="C54" s="5"/>
      <c r="D54" s="5"/>
      <c r="E54" s="5"/>
      <c r="F54" s="5"/>
      <c r="G54" s="5"/>
    </row>
    <row r="55" spans="1:7" ht="16.5" customHeight="1">
      <c r="A55" s="157" t="s">
        <v>1242</v>
      </c>
      <c r="B55" s="308"/>
      <c r="C55" s="5"/>
      <c r="D55" s="5"/>
      <c r="E55" s="5"/>
      <c r="F55" s="5"/>
      <c r="G55" s="5"/>
    </row>
    <row r="56" spans="1:7" ht="16.5" customHeight="1">
      <c r="A56" s="157" t="s">
        <v>293</v>
      </c>
      <c r="B56" s="308"/>
      <c r="C56" s="5"/>
      <c r="D56" s="5"/>
      <c r="E56" s="5"/>
      <c r="F56" s="5"/>
      <c r="G56" s="5"/>
    </row>
    <row r="57" spans="1:7" ht="16.5" customHeight="1">
      <c r="A57" s="157" t="s">
        <v>178</v>
      </c>
      <c r="B57" s="308"/>
      <c r="C57" s="5"/>
      <c r="D57" s="5"/>
      <c r="E57" s="5"/>
      <c r="F57" s="5"/>
      <c r="G57" s="5"/>
    </row>
    <row r="58" spans="1:7" ht="16.5" customHeight="1">
      <c r="A58" s="157" t="s">
        <v>179</v>
      </c>
      <c r="B58" s="308"/>
      <c r="C58" s="5"/>
      <c r="D58" s="5"/>
      <c r="E58" s="5"/>
      <c r="F58" s="5"/>
      <c r="G58" s="5"/>
    </row>
    <row r="59" spans="1:7" ht="16.5" customHeight="1">
      <c r="A59" s="157" t="s">
        <v>294</v>
      </c>
      <c r="B59" s="308"/>
      <c r="C59" s="5"/>
      <c r="D59" s="5"/>
      <c r="E59" s="5"/>
      <c r="F59" s="5"/>
      <c r="G59" s="5"/>
    </row>
    <row r="60" spans="1:7" ht="16.5" customHeight="1">
      <c r="A60" s="157" t="s">
        <v>295</v>
      </c>
      <c r="B60" s="308"/>
      <c r="C60" s="5"/>
      <c r="D60" s="5"/>
      <c r="E60" s="5"/>
      <c r="F60" s="5"/>
      <c r="G60" s="5"/>
    </row>
    <row r="61" spans="1:7" ht="16.5" customHeight="1">
      <c r="A61" s="157" t="s">
        <v>178</v>
      </c>
      <c r="B61" s="308"/>
      <c r="C61" s="5"/>
      <c r="D61" s="5"/>
      <c r="E61" s="5"/>
      <c r="F61" s="5"/>
      <c r="G61" s="5"/>
    </row>
    <row r="62" spans="1:7" ht="16.5" customHeight="1">
      <c r="A62" s="157" t="s">
        <v>179</v>
      </c>
      <c r="B62" s="308"/>
      <c r="C62" s="5"/>
      <c r="D62" s="5"/>
      <c r="E62" s="5"/>
      <c r="F62" s="5"/>
      <c r="G62" s="5"/>
    </row>
    <row r="63" spans="1:7" ht="16.5" customHeight="1">
      <c r="A63" s="157" t="s">
        <v>184</v>
      </c>
      <c r="B63" s="308"/>
      <c r="C63" s="5"/>
      <c r="D63" s="5"/>
      <c r="E63" s="5"/>
      <c r="F63" s="5"/>
      <c r="G63" s="5"/>
    </row>
    <row r="64" spans="1:7" ht="16.5" customHeight="1">
      <c r="A64" s="157" t="s">
        <v>296</v>
      </c>
      <c r="B64" s="308"/>
      <c r="C64" s="5"/>
      <c r="D64" s="5"/>
      <c r="E64" s="5"/>
      <c r="F64" s="5"/>
      <c r="G64" s="5"/>
    </row>
    <row r="65" spans="1:7" ht="16.5" customHeight="1">
      <c r="A65" s="157" t="s">
        <v>297</v>
      </c>
      <c r="B65" s="308"/>
      <c r="C65" s="5"/>
      <c r="D65" s="5"/>
      <c r="E65" s="5"/>
      <c r="F65" s="5"/>
      <c r="G65" s="5"/>
    </row>
    <row r="66" spans="1:7" ht="16.5" customHeight="1">
      <c r="A66" s="157" t="s">
        <v>298</v>
      </c>
      <c r="B66" s="308"/>
      <c r="C66" s="5"/>
      <c r="D66" s="5"/>
      <c r="E66" s="5"/>
      <c r="F66" s="5"/>
      <c r="G66" s="5"/>
    </row>
    <row r="67" spans="1:7" ht="16.5" customHeight="1">
      <c r="A67" s="157" t="s">
        <v>299</v>
      </c>
      <c r="B67" s="308"/>
      <c r="C67" s="5"/>
      <c r="D67" s="5"/>
      <c r="E67" s="5"/>
      <c r="F67" s="5"/>
      <c r="G67" s="5"/>
    </row>
    <row r="68" spans="1:7" ht="16.5" customHeight="1">
      <c r="A68" s="157" t="s">
        <v>300</v>
      </c>
      <c r="B68" s="308"/>
      <c r="C68" s="5"/>
      <c r="D68" s="5"/>
      <c r="E68" s="5"/>
      <c r="F68" s="5"/>
      <c r="G68" s="5"/>
    </row>
    <row r="69" spans="1:7" ht="16.5" customHeight="1">
      <c r="A69" s="157" t="s">
        <v>301</v>
      </c>
      <c r="B69" s="308"/>
      <c r="C69" s="5"/>
      <c r="D69" s="5"/>
      <c r="E69" s="5"/>
      <c r="F69" s="5"/>
      <c r="G69" s="5"/>
    </row>
    <row r="70" spans="1:7" ht="16.5" customHeight="1">
      <c r="A70" s="157" t="s">
        <v>302</v>
      </c>
      <c r="B70" s="308"/>
      <c r="C70" s="5"/>
      <c r="D70" s="5"/>
      <c r="E70" s="5"/>
      <c r="F70" s="5"/>
      <c r="G70" s="5"/>
    </row>
    <row r="71" spans="1:7" ht="16.5" customHeight="1">
      <c r="A71" s="157" t="s">
        <v>303</v>
      </c>
      <c r="B71" s="308"/>
      <c r="C71" s="5"/>
      <c r="D71" s="5"/>
      <c r="E71" s="5"/>
      <c r="F71" s="5"/>
      <c r="G71" s="5"/>
    </row>
    <row r="72" spans="1:7" ht="16.5" customHeight="1">
      <c r="A72" s="157" t="s">
        <v>304</v>
      </c>
      <c r="B72" s="308"/>
      <c r="C72" s="5"/>
      <c r="D72" s="5"/>
      <c r="E72" s="5"/>
      <c r="F72" s="5"/>
      <c r="G72" s="5"/>
    </row>
    <row r="73" spans="1:7" ht="16.5" customHeight="1">
      <c r="A73" s="157" t="s">
        <v>305</v>
      </c>
      <c r="B73" s="308"/>
      <c r="C73" s="5"/>
      <c r="D73" s="5"/>
      <c r="E73" s="5"/>
      <c r="F73" s="5"/>
      <c r="G73" s="5"/>
    </row>
    <row r="74" spans="1:7" ht="16.5" customHeight="1">
      <c r="A74" s="157" t="s">
        <v>306</v>
      </c>
      <c r="B74" s="308"/>
      <c r="C74" s="5"/>
      <c r="D74" s="5"/>
      <c r="E74" s="5"/>
      <c r="F74" s="5"/>
      <c r="G74" s="5"/>
    </row>
    <row r="75" spans="1:7" ht="16.5" customHeight="1">
      <c r="A75" s="157" t="s">
        <v>1243</v>
      </c>
      <c r="B75" s="308"/>
      <c r="C75" s="5"/>
      <c r="D75" s="5"/>
      <c r="E75" s="5"/>
      <c r="F75" s="5"/>
      <c r="G75" s="5"/>
    </row>
    <row r="76" spans="1:7" ht="16.5" customHeight="1">
      <c r="A76" s="157" t="s">
        <v>307</v>
      </c>
      <c r="B76" s="308"/>
      <c r="C76" s="5"/>
      <c r="D76" s="5"/>
      <c r="E76" s="5"/>
      <c r="F76" s="5"/>
      <c r="G76" s="5"/>
    </row>
    <row r="77" spans="1:7" ht="16.5" customHeight="1">
      <c r="A77" s="157" t="s">
        <v>178</v>
      </c>
      <c r="B77" s="308"/>
      <c r="C77" s="5"/>
      <c r="D77" s="5"/>
      <c r="E77" s="5"/>
      <c r="F77" s="5"/>
      <c r="G77" s="5"/>
    </row>
    <row r="78" spans="1:7" ht="16.5" customHeight="1">
      <c r="A78" s="157" t="s">
        <v>1244</v>
      </c>
      <c r="B78" s="308"/>
      <c r="C78" s="5"/>
      <c r="D78" s="5"/>
      <c r="E78" s="5"/>
      <c r="F78" s="5"/>
      <c r="G78" s="5"/>
    </row>
    <row r="79" spans="1:7" ht="16.5" customHeight="1">
      <c r="A79" s="157" t="s">
        <v>308</v>
      </c>
      <c r="B79" s="308"/>
      <c r="C79" s="5"/>
      <c r="D79" s="5"/>
      <c r="E79" s="5"/>
      <c r="F79" s="5"/>
      <c r="G79" s="5"/>
    </row>
    <row r="80" spans="1:7" ht="16.5" customHeight="1">
      <c r="A80" s="157" t="s">
        <v>178</v>
      </c>
      <c r="B80" s="308"/>
      <c r="C80" s="5"/>
      <c r="D80" s="5"/>
      <c r="E80" s="5"/>
      <c r="F80" s="5"/>
      <c r="G80" s="5"/>
    </row>
    <row r="81" spans="1:7" ht="16.5" customHeight="1">
      <c r="A81" s="157" t="s">
        <v>179</v>
      </c>
      <c r="B81" s="308"/>
      <c r="C81" s="5"/>
      <c r="D81" s="5"/>
      <c r="E81" s="5"/>
      <c r="F81" s="5"/>
      <c r="G81" s="5"/>
    </row>
    <row r="82" spans="1:7" ht="16.5" customHeight="1">
      <c r="A82" s="157" t="s">
        <v>309</v>
      </c>
      <c r="B82" s="308"/>
      <c r="C82" s="5"/>
      <c r="D82" s="5"/>
      <c r="E82" s="5"/>
      <c r="F82" s="5"/>
      <c r="G82" s="5"/>
    </row>
    <row r="83" spans="1:7" ht="16.5" customHeight="1">
      <c r="A83" s="157" t="s">
        <v>178</v>
      </c>
      <c r="B83" s="308"/>
      <c r="C83" s="5"/>
      <c r="D83" s="5"/>
      <c r="E83" s="5"/>
      <c r="F83" s="5"/>
      <c r="G83" s="5"/>
    </row>
    <row r="84" spans="1:7" ht="16.5" customHeight="1">
      <c r="A84" s="157" t="s">
        <v>179</v>
      </c>
      <c r="B84" s="308"/>
      <c r="C84" s="5"/>
      <c r="D84" s="5"/>
      <c r="E84" s="5"/>
      <c r="F84" s="5"/>
      <c r="G84" s="5"/>
    </row>
    <row r="85" spans="1:7" ht="16.5" customHeight="1">
      <c r="A85" s="157" t="s">
        <v>188</v>
      </c>
      <c r="B85" s="308"/>
      <c r="C85" s="5"/>
      <c r="D85" s="5"/>
      <c r="E85" s="5"/>
      <c r="F85" s="5"/>
      <c r="G85" s="5"/>
    </row>
    <row r="86" spans="1:7" ht="16.5" customHeight="1">
      <c r="A86" s="157" t="s">
        <v>310</v>
      </c>
      <c r="B86" s="308"/>
      <c r="C86" s="5"/>
      <c r="D86" s="5"/>
      <c r="E86" s="5"/>
      <c r="F86" s="5"/>
      <c r="G86" s="5"/>
    </row>
    <row r="87" spans="1:7" ht="16.5" customHeight="1">
      <c r="A87" s="157" t="s">
        <v>311</v>
      </c>
      <c r="B87" s="308"/>
      <c r="C87" s="5"/>
      <c r="D87" s="5"/>
      <c r="E87" s="5"/>
      <c r="F87" s="5"/>
      <c r="G87" s="5"/>
    </row>
    <row r="88" spans="1:7" ht="16.5" customHeight="1">
      <c r="A88" s="157" t="s">
        <v>178</v>
      </c>
      <c r="B88" s="308"/>
      <c r="C88" s="5"/>
      <c r="D88" s="5"/>
      <c r="E88" s="5"/>
      <c r="F88" s="5"/>
      <c r="G88" s="5"/>
    </row>
    <row r="89" spans="1:7" ht="16.5" customHeight="1">
      <c r="A89" s="157" t="s">
        <v>179</v>
      </c>
      <c r="B89" s="308"/>
      <c r="C89" s="5"/>
      <c r="D89" s="5"/>
      <c r="E89" s="5"/>
      <c r="F89" s="5"/>
      <c r="G89" s="5"/>
    </row>
    <row r="90" spans="1:7" ht="16.5" customHeight="1">
      <c r="A90" s="157" t="s">
        <v>184</v>
      </c>
      <c r="B90" s="308"/>
      <c r="C90" s="5"/>
      <c r="D90" s="5"/>
      <c r="E90" s="5"/>
      <c r="F90" s="5"/>
      <c r="G90" s="5"/>
    </row>
    <row r="91" spans="1:7" ht="16.5" customHeight="1">
      <c r="A91" s="157" t="s">
        <v>312</v>
      </c>
      <c r="B91" s="308"/>
      <c r="C91" s="5"/>
      <c r="D91" s="5"/>
      <c r="E91" s="5"/>
      <c r="F91" s="5"/>
      <c r="G91" s="5"/>
    </row>
    <row r="92" spans="1:7" ht="16.5" customHeight="1">
      <c r="A92" s="157" t="s">
        <v>313</v>
      </c>
      <c r="B92" s="308"/>
      <c r="C92" s="5"/>
      <c r="D92" s="5"/>
      <c r="E92" s="5"/>
      <c r="F92" s="5"/>
      <c r="G92" s="5"/>
    </row>
    <row r="93" spans="1:7" ht="16.5" customHeight="1">
      <c r="A93" s="157" t="s">
        <v>178</v>
      </c>
      <c r="B93" s="308"/>
      <c r="C93" s="5"/>
      <c r="D93" s="5"/>
      <c r="E93" s="5"/>
      <c r="F93" s="5"/>
      <c r="G93" s="5"/>
    </row>
    <row r="94" spans="1:7" ht="16.5" customHeight="1">
      <c r="A94" s="157" t="s">
        <v>179</v>
      </c>
      <c r="B94" s="308"/>
      <c r="C94" s="5"/>
      <c r="D94" s="5"/>
      <c r="E94" s="5"/>
      <c r="F94" s="5"/>
      <c r="G94" s="5"/>
    </row>
    <row r="95" spans="1:7" ht="16.5" customHeight="1">
      <c r="A95" s="157" t="s">
        <v>184</v>
      </c>
      <c r="B95" s="308"/>
      <c r="C95" s="5"/>
      <c r="D95" s="5"/>
      <c r="E95" s="5"/>
      <c r="F95" s="5"/>
      <c r="G95" s="5"/>
    </row>
    <row r="96" spans="1:7" ht="16.5" customHeight="1">
      <c r="A96" s="157" t="s">
        <v>314</v>
      </c>
      <c r="B96" s="308">
        <v>18.510000000000002</v>
      </c>
      <c r="C96" s="5"/>
      <c r="D96" s="5"/>
      <c r="E96" s="5"/>
      <c r="F96" s="5"/>
      <c r="G96" s="5"/>
    </row>
    <row r="97" spans="1:7" ht="16.5" customHeight="1">
      <c r="A97" s="157" t="s">
        <v>178</v>
      </c>
      <c r="B97" s="308"/>
      <c r="C97" s="5"/>
      <c r="D97" s="5"/>
      <c r="E97" s="5"/>
      <c r="F97" s="5"/>
      <c r="G97" s="5"/>
    </row>
    <row r="98" spans="1:7" ht="16.5" customHeight="1">
      <c r="A98" s="157" t="s">
        <v>179</v>
      </c>
      <c r="B98" s="308"/>
      <c r="C98" s="5"/>
      <c r="D98" s="5"/>
      <c r="E98" s="5"/>
      <c r="F98" s="5"/>
      <c r="G98" s="5"/>
    </row>
    <row r="99" spans="1:7" ht="16.5" customHeight="1">
      <c r="A99" s="157" t="s">
        <v>184</v>
      </c>
      <c r="B99" s="308"/>
      <c r="C99" s="5"/>
      <c r="D99" s="5"/>
      <c r="E99" s="5"/>
      <c r="F99" s="5"/>
      <c r="G99" s="5"/>
    </row>
    <row r="100" spans="1:7" ht="16.5" customHeight="1">
      <c r="A100" s="157" t="s">
        <v>315</v>
      </c>
      <c r="B100" s="308">
        <v>18.510000000000002</v>
      </c>
      <c r="C100" s="5"/>
      <c r="D100" s="5"/>
      <c r="E100" s="5"/>
      <c r="F100" s="5"/>
      <c r="G100" s="5"/>
    </row>
    <row r="101" spans="1:7" ht="16.5" customHeight="1">
      <c r="A101" s="157" t="s">
        <v>316</v>
      </c>
      <c r="B101" s="308"/>
      <c r="C101" s="5"/>
      <c r="D101" s="5"/>
      <c r="E101" s="5"/>
      <c r="F101" s="5"/>
      <c r="G101" s="5"/>
    </row>
    <row r="102" spans="1:7" ht="16.5" customHeight="1">
      <c r="A102" s="157" t="s">
        <v>178</v>
      </c>
      <c r="B102" s="308"/>
      <c r="C102" s="5"/>
      <c r="D102" s="5"/>
      <c r="E102" s="5"/>
      <c r="F102" s="5"/>
      <c r="G102" s="5"/>
    </row>
    <row r="103" spans="1:7" ht="16.5" customHeight="1">
      <c r="A103" s="157" t="s">
        <v>184</v>
      </c>
      <c r="B103" s="308"/>
      <c r="C103" s="5"/>
      <c r="D103" s="5"/>
      <c r="E103" s="5"/>
      <c r="F103" s="5"/>
      <c r="G103" s="5"/>
    </row>
    <row r="104" spans="1:7" ht="16.5" customHeight="1">
      <c r="A104" s="157" t="s">
        <v>317</v>
      </c>
      <c r="B104" s="308"/>
      <c r="C104" s="5"/>
      <c r="D104" s="5"/>
      <c r="E104" s="5"/>
      <c r="F104" s="5"/>
      <c r="G104" s="5"/>
    </row>
    <row r="105" spans="1:7" ht="16.5" customHeight="1">
      <c r="A105" s="157" t="s">
        <v>178</v>
      </c>
      <c r="B105" s="308"/>
      <c r="C105" s="5"/>
      <c r="D105" s="5"/>
      <c r="E105" s="5"/>
      <c r="F105" s="5"/>
      <c r="G105" s="5"/>
    </row>
    <row r="106" spans="1:7" ht="16.5" customHeight="1">
      <c r="A106" s="157" t="s">
        <v>179</v>
      </c>
      <c r="B106" s="308"/>
      <c r="C106" s="5"/>
      <c r="D106" s="5"/>
      <c r="E106" s="5"/>
      <c r="F106" s="5"/>
      <c r="G106" s="5"/>
    </row>
    <row r="107" spans="1:7" ht="16.5" customHeight="1">
      <c r="A107" s="157" t="s">
        <v>184</v>
      </c>
      <c r="B107" s="308"/>
      <c r="C107" s="5"/>
      <c r="D107" s="5"/>
      <c r="E107" s="5"/>
      <c r="F107" s="5"/>
      <c r="G107" s="5"/>
    </row>
    <row r="108" spans="1:7" ht="16.5" customHeight="1">
      <c r="A108" s="157" t="s">
        <v>318</v>
      </c>
      <c r="B108" s="308"/>
      <c r="C108" s="5"/>
      <c r="D108" s="5"/>
      <c r="E108" s="5"/>
      <c r="F108" s="5"/>
      <c r="G108" s="5"/>
    </row>
    <row r="109" spans="1:7" ht="16.5" customHeight="1">
      <c r="A109" s="157" t="s">
        <v>178</v>
      </c>
      <c r="B109" s="308"/>
      <c r="C109" s="5"/>
      <c r="D109" s="5"/>
      <c r="E109" s="5"/>
      <c r="F109" s="5"/>
      <c r="G109" s="5"/>
    </row>
    <row r="110" spans="1:7" ht="16.5" customHeight="1">
      <c r="A110" s="157" t="s">
        <v>179</v>
      </c>
      <c r="B110" s="308"/>
      <c r="C110" s="5"/>
      <c r="D110" s="5"/>
      <c r="E110" s="5"/>
      <c r="F110" s="5"/>
      <c r="G110" s="5"/>
    </row>
    <row r="111" spans="1:7" ht="16.5" customHeight="1">
      <c r="A111" s="157" t="s">
        <v>1245</v>
      </c>
      <c r="B111" s="308"/>
      <c r="C111" s="5"/>
      <c r="D111" s="5"/>
      <c r="E111" s="5"/>
      <c r="F111" s="5"/>
      <c r="G111" s="5"/>
    </row>
    <row r="112" spans="1:7" ht="16.5" customHeight="1">
      <c r="A112" s="157" t="s">
        <v>1246</v>
      </c>
      <c r="B112" s="308"/>
      <c r="C112" s="5"/>
      <c r="D112" s="5"/>
      <c r="E112" s="5"/>
      <c r="F112" s="5"/>
      <c r="G112" s="5"/>
    </row>
    <row r="113" spans="1:7" ht="16.5" customHeight="1">
      <c r="A113" s="157" t="s">
        <v>1355</v>
      </c>
      <c r="B113" s="308"/>
      <c r="C113" s="5"/>
      <c r="D113" s="5"/>
      <c r="E113" s="5"/>
      <c r="F113" s="5"/>
      <c r="G113" s="5"/>
    </row>
    <row r="114" spans="1:7" ht="16.5" customHeight="1">
      <c r="A114" s="157" t="s">
        <v>1247</v>
      </c>
      <c r="B114" s="308"/>
      <c r="C114" s="5"/>
      <c r="D114" s="5"/>
      <c r="E114" s="5"/>
      <c r="F114" s="5"/>
      <c r="G114" s="5"/>
    </row>
    <row r="115" spans="1:7" ht="16.5" customHeight="1">
      <c r="A115" s="157" t="s">
        <v>1248</v>
      </c>
      <c r="B115" s="308"/>
      <c r="C115" s="5"/>
      <c r="D115" s="5"/>
      <c r="E115" s="5"/>
      <c r="F115" s="5"/>
      <c r="G115" s="5"/>
    </row>
    <row r="116" spans="1:7" ht="16.5" customHeight="1">
      <c r="A116" s="157" t="s">
        <v>1249</v>
      </c>
      <c r="B116" s="308"/>
      <c r="C116" s="5"/>
      <c r="D116" s="5"/>
      <c r="E116" s="5"/>
      <c r="F116" s="5"/>
      <c r="G116" s="5"/>
    </row>
    <row r="117" spans="1:7" ht="16.5" customHeight="1">
      <c r="A117" s="157" t="s">
        <v>1250</v>
      </c>
      <c r="B117" s="308"/>
      <c r="C117" s="5"/>
      <c r="D117" s="5"/>
      <c r="E117" s="5"/>
      <c r="F117" s="5"/>
      <c r="G117" s="5"/>
    </row>
    <row r="118" spans="1:7" ht="16.5" customHeight="1">
      <c r="A118" s="157" t="s">
        <v>1251</v>
      </c>
      <c r="B118" s="308"/>
      <c r="C118" s="5"/>
      <c r="D118" s="5"/>
      <c r="E118" s="5"/>
      <c r="F118" s="5"/>
      <c r="G118" s="5"/>
    </row>
    <row r="119" spans="1:7" ht="16.5" customHeight="1">
      <c r="A119" s="157" t="s">
        <v>1356</v>
      </c>
      <c r="B119" s="308"/>
      <c r="C119" s="5"/>
      <c r="D119" s="5"/>
      <c r="E119" s="5"/>
      <c r="F119" s="5"/>
      <c r="G119" s="5"/>
    </row>
    <row r="120" spans="1:7" ht="16.5" customHeight="1">
      <c r="A120" s="157" t="s">
        <v>1252</v>
      </c>
      <c r="B120" s="308"/>
      <c r="C120" s="5"/>
      <c r="D120" s="5"/>
      <c r="E120" s="5"/>
      <c r="F120" s="5"/>
      <c r="G120" s="5"/>
    </row>
    <row r="121" spans="1:7" ht="16.5" customHeight="1">
      <c r="A121" s="157" t="s">
        <v>1253</v>
      </c>
      <c r="B121" s="308"/>
      <c r="C121" s="5"/>
      <c r="D121" s="5"/>
      <c r="E121" s="5"/>
      <c r="F121" s="5"/>
      <c r="G121" s="5"/>
    </row>
    <row r="122" spans="1:7" ht="16.5" customHeight="1">
      <c r="A122" s="157" t="s">
        <v>1254</v>
      </c>
      <c r="B122" s="308"/>
      <c r="C122" s="5"/>
      <c r="D122" s="5"/>
      <c r="E122" s="5"/>
      <c r="F122" s="5"/>
      <c r="G122" s="5"/>
    </row>
    <row r="123" spans="1:7" ht="16.5" customHeight="1">
      <c r="A123" s="157" t="s">
        <v>1255</v>
      </c>
      <c r="B123" s="308"/>
      <c r="C123" s="5"/>
      <c r="D123" s="5"/>
      <c r="E123" s="5"/>
      <c r="F123" s="5"/>
      <c r="G123" s="5"/>
    </row>
    <row r="124" spans="1:7" ht="16.5" customHeight="1">
      <c r="A124" s="157" t="s">
        <v>178</v>
      </c>
      <c r="B124" s="308"/>
      <c r="C124" s="5"/>
      <c r="D124" s="5"/>
      <c r="E124" s="5"/>
      <c r="F124" s="5"/>
      <c r="G124" s="5"/>
    </row>
    <row r="125" spans="1:7" ht="16.5" customHeight="1">
      <c r="A125" s="157" t="s">
        <v>179</v>
      </c>
      <c r="B125" s="308"/>
      <c r="C125" s="5"/>
      <c r="D125" s="5"/>
      <c r="E125" s="5"/>
      <c r="F125" s="5"/>
      <c r="G125" s="5"/>
    </row>
    <row r="126" spans="1:7" ht="16.5" customHeight="1">
      <c r="A126" s="157" t="s">
        <v>319</v>
      </c>
      <c r="B126" s="308"/>
      <c r="C126" s="5"/>
      <c r="D126" s="5"/>
      <c r="E126" s="5"/>
      <c r="F126" s="5"/>
      <c r="G126" s="5"/>
    </row>
    <row r="127" spans="1:7" ht="16.5" customHeight="1">
      <c r="A127" s="157" t="s">
        <v>320</v>
      </c>
      <c r="B127" s="308"/>
      <c r="C127" s="5"/>
      <c r="D127" s="5"/>
      <c r="E127" s="5"/>
      <c r="F127" s="5"/>
      <c r="G127" s="5"/>
    </row>
    <row r="128" spans="1:7" ht="16.5" customHeight="1">
      <c r="A128" s="157" t="s">
        <v>1256</v>
      </c>
      <c r="B128" s="308"/>
      <c r="C128" s="5"/>
      <c r="D128" s="5"/>
      <c r="E128" s="5"/>
      <c r="F128" s="5"/>
      <c r="G128" s="5"/>
    </row>
    <row r="129" spans="1:7" ht="16.5" customHeight="1">
      <c r="A129" s="157" t="s">
        <v>321</v>
      </c>
      <c r="B129" s="308"/>
      <c r="C129" s="5"/>
      <c r="D129" s="5"/>
      <c r="E129" s="5"/>
      <c r="F129" s="5"/>
      <c r="G129" s="5"/>
    </row>
    <row r="130" spans="1:7" ht="16.5" customHeight="1">
      <c r="A130" s="157" t="s">
        <v>286</v>
      </c>
      <c r="B130" s="308"/>
      <c r="C130" s="5"/>
      <c r="D130" s="5"/>
      <c r="E130" s="5"/>
      <c r="F130" s="5"/>
      <c r="G130" s="5"/>
    </row>
    <row r="131" spans="1:7" ht="16.5" customHeight="1">
      <c r="A131" s="157" t="s">
        <v>322</v>
      </c>
      <c r="B131" s="308"/>
      <c r="C131" s="5"/>
      <c r="D131" s="5"/>
      <c r="E131" s="5"/>
      <c r="F131" s="5"/>
      <c r="G131" s="5"/>
    </row>
    <row r="132" spans="1:7" ht="16.5" customHeight="1">
      <c r="A132" s="157" t="s">
        <v>323</v>
      </c>
      <c r="B132" s="308"/>
      <c r="C132" s="5"/>
      <c r="D132" s="5"/>
      <c r="E132" s="5"/>
      <c r="F132" s="5"/>
      <c r="G132" s="5"/>
    </row>
    <row r="133" spans="1:7" ht="16.5" customHeight="1">
      <c r="A133" s="157" t="s">
        <v>324</v>
      </c>
      <c r="B133" s="308"/>
      <c r="C133" s="5"/>
      <c r="D133" s="5"/>
      <c r="E133" s="5"/>
      <c r="F133" s="5"/>
      <c r="G133" s="5"/>
    </row>
    <row r="134" spans="1:7" ht="16.5" customHeight="1">
      <c r="A134" s="157" t="s">
        <v>325</v>
      </c>
      <c r="B134" s="308"/>
      <c r="C134" s="5"/>
      <c r="D134" s="5"/>
      <c r="E134" s="5"/>
      <c r="F134" s="5"/>
      <c r="G134" s="5"/>
    </row>
    <row r="135" spans="1:7" ht="16.5" customHeight="1">
      <c r="A135" s="157" t="s">
        <v>326</v>
      </c>
      <c r="B135" s="308"/>
      <c r="C135" s="5"/>
      <c r="D135" s="5"/>
      <c r="E135" s="5"/>
      <c r="F135" s="5"/>
      <c r="G135" s="5"/>
    </row>
    <row r="136" spans="1:7" ht="16.5" customHeight="1">
      <c r="A136" s="157" t="s">
        <v>327</v>
      </c>
      <c r="B136" s="308"/>
      <c r="C136" s="5"/>
      <c r="D136" s="5"/>
      <c r="E136" s="5"/>
      <c r="F136" s="5"/>
      <c r="G136" s="5"/>
    </row>
    <row r="137" spans="1:7" ht="16.5" customHeight="1">
      <c r="A137" s="157" t="s">
        <v>178</v>
      </c>
      <c r="B137" s="308"/>
      <c r="C137" s="5"/>
      <c r="D137" s="5"/>
      <c r="E137" s="5"/>
      <c r="F137" s="5"/>
      <c r="G137" s="5"/>
    </row>
    <row r="138" spans="1:7" ht="16.5" customHeight="1">
      <c r="A138" s="157" t="s">
        <v>179</v>
      </c>
      <c r="B138" s="308"/>
      <c r="C138" s="5"/>
      <c r="D138" s="5"/>
      <c r="E138" s="5"/>
      <c r="F138" s="5"/>
      <c r="G138" s="5"/>
    </row>
    <row r="139" spans="1:7" ht="16.5" customHeight="1">
      <c r="A139" s="157" t="s">
        <v>328</v>
      </c>
      <c r="B139" s="308"/>
      <c r="C139" s="5"/>
      <c r="D139" s="5"/>
      <c r="E139" s="5"/>
      <c r="F139" s="5"/>
      <c r="G139" s="5"/>
    </row>
    <row r="140" spans="1:7" ht="16.5" customHeight="1">
      <c r="A140" s="157" t="s">
        <v>329</v>
      </c>
      <c r="B140" s="308"/>
      <c r="C140" s="5"/>
      <c r="D140" s="5"/>
      <c r="E140" s="5"/>
      <c r="F140" s="5"/>
      <c r="G140" s="5"/>
    </row>
    <row r="141" spans="1:7" ht="16.5" customHeight="1">
      <c r="A141" s="157" t="s">
        <v>330</v>
      </c>
      <c r="B141" s="308"/>
      <c r="C141" s="5"/>
      <c r="D141" s="5"/>
      <c r="E141" s="5"/>
      <c r="F141" s="5"/>
      <c r="G141" s="5"/>
    </row>
    <row r="142" spans="1:7" ht="16.5" customHeight="1">
      <c r="A142" s="157" t="s">
        <v>331</v>
      </c>
      <c r="B142" s="308"/>
      <c r="C142" s="5"/>
      <c r="D142" s="5"/>
      <c r="E142" s="5"/>
      <c r="F142" s="5"/>
      <c r="G142" s="5"/>
    </row>
    <row r="143" spans="1:7" ht="16.5" customHeight="1">
      <c r="A143" s="157" t="s">
        <v>332</v>
      </c>
      <c r="B143" s="308"/>
      <c r="C143" s="5"/>
      <c r="D143" s="5"/>
      <c r="E143" s="5"/>
      <c r="F143" s="5"/>
      <c r="G143" s="5"/>
    </row>
    <row r="144" spans="1:7" ht="16.5" customHeight="1">
      <c r="A144" s="157" t="s">
        <v>1257</v>
      </c>
      <c r="B144" s="308"/>
      <c r="C144" s="5"/>
      <c r="D144" s="5"/>
      <c r="E144" s="5"/>
      <c r="F144" s="5"/>
      <c r="G144" s="5"/>
    </row>
    <row r="145" spans="1:7" ht="16.5" customHeight="1">
      <c r="A145" s="157" t="s">
        <v>1258</v>
      </c>
      <c r="B145" s="308"/>
      <c r="C145" s="5"/>
      <c r="D145" s="5"/>
      <c r="E145" s="5"/>
      <c r="F145" s="5"/>
      <c r="G145" s="5"/>
    </row>
    <row r="146" spans="1:7" ht="16.5" customHeight="1">
      <c r="A146" s="157" t="s">
        <v>184</v>
      </c>
      <c r="B146" s="308"/>
      <c r="C146" s="5"/>
      <c r="D146" s="5"/>
      <c r="E146" s="5"/>
      <c r="F146" s="5"/>
      <c r="G146" s="5"/>
    </row>
    <row r="147" spans="1:7" ht="16.5" customHeight="1">
      <c r="A147" s="157" t="s">
        <v>333</v>
      </c>
      <c r="B147" s="308"/>
      <c r="C147" s="5"/>
      <c r="D147" s="5"/>
      <c r="E147" s="5"/>
      <c r="F147" s="5"/>
      <c r="G147" s="5"/>
    </row>
    <row r="148" spans="1:7" ht="16.5" customHeight="1">
      <c r="A148" s="157" t="s">
        <v>1259</v>
      </c>
      <c r="B148" s="308"/>
      <c r="C148" s="5"/>
      <c r="D148" s="5"/>
      <c r="E148" s="5"/>
      <c r="F148" s="5"/>
      <c r="G148" s="5"/>
    </row>
    <row r="149" spans="1:7" ht="16.5" customHeight="1">
      <c r="A149" s="157" t="s">
        <v>1260</v>
      </c>
      <c r="B149" s="308"/>
      <c r="C149" s="5"/>
      <c r="D149" s="5"/>
      <c r="E149" s="5"/>
      <c r="F149" s="5"/>
      <c r="G149" s="5"/>
    </row>
    <row r="150" spans="1:7" ht="16.5" customHeight="1">
      <c r="A150" s="157" t="s">
        <v>1357</v>
      </c>
      <c r="B150" s="308"/>
      <c r="C150" s="5"/>
      <c r="D150" s="5"/>
      <c r="E150" s="5"/>
      <c r="F150" s="5"/>
      <c r="G150" s="5"/>
    </row>
    <row r="151" spans="1:7" ht="16.5" customHeight="1">
      <c r="A151" s="157" t="s">
        <v>334</v>
      </c>
      <c r="B151" s="308"/>
      <c r="C151" s="5"/>
      <c r="D151" s="5"/>
      <c r="E151" s="5"/>
      <c r="F151" s="5"/>
      <c r="G151" s="5"/>
    </row>
    <row r="152" spans="1:7" ht="16.5" customHeight="1">
      <c r="A152" s="157" t="s">
        <v>178</v>
      </c>
      <c r="B152" s="308"/>
      <c r="C152" s="5"/>
      <c r="D152" s="5"/>
      <c r="E152" s="5"/>
      <c r="F152" s="5"/>
      <c r="G152" s="5"/>
    </row>
    <row r="153" spans="1:7" ht="16.5" customHeight="1">
      <c r="A153" s="157" t="s">
        <v>179</v>
      </c>
      <c r="B153" s="308"/>
      <c r="C153" s="5"/>
      <c r="D153" s="5"/>
      <c r="E153" s="5"/>
      <c r="F153" s="5"/>
      <c r="G153" s="5"/>
    </row>
    <row r="154" spans="1:7" ht="16.5" customHeight="1">
      <c r="A154" s="157" t="s">
        <v>335</v>
      </c>
      <c r="B154" s="308"/>
      <c r="C154" s="5"/>
      <c r="D154" s="5"/>
      <c r="E154" s="5"/>
      <c r="F154" s="5"/>
      <c r="G154" s="5"/>
    </row>
    <row r="155" spans="1:7" ht="16.5" customHeight="1">
      <c r="A155" s="157" t="s">
        <v>336</v>
      </c>
      <c r="B155" s="308"/>
      <c r="C155" s="5"/>
      <c r="D155" s="5"/>
      <c r="E155" s="5"/>
      <c r="F155" s="5"/>
      <c r="G155" s="5"/>
    </row>
    <row r="156" spans="1:7" ht="16.5" customHeight="1">
      <c r="A156" s="157" t="s">
        <v>337</v>
      </c>
      <c r="B156" s="308"/>
      <c r="C156" s="5"/>
      <c r="D156" s="5"/>
      <c r="E156" s="5"/>
      <c r="F156" s="5"/>
      <c r="G156" s="5"/>
    </row>
    <row r="157" spans="1:7" ht="16.5" customHeight="1">
      <c r="A157" s="157" t="s">
        <v>338</v>
      </c>
      <c r="B157" s="308"/>
      <c r="C157" s="5"/>
      <c r="D157" s="5"/>
      <c r="E157" s="5"/>
      <c r="F157" s="5"/>
      <c r="G157" s="5"/>
    </row>
    <row r="158" spans="1:7" ht="16.5" customHeight="1">
      <c r="A158" s="157" t="s">
        <v>339</v>
      </c>
      <c r="B158" s="308"/>
      <c r="C158" s="5"/>
      <c r="D158" s="5"/>
      <c r="E158" s="5"/>
      <c r="F158" s="5"/>
      <c r="G158" s="5"/>
    </row>
    <row r="159" spans="1:7" ht="16.5" customHeight="1">
      <c r="A159" s="157" t="s">
        <v>340</v>
      </c>
      <c r="B159" s="308"/>
      <c r="C159" s="5"/>
      <c r="D159" s="5"/>
      <c r="E159" s="5"/>
      <c r="F159" s="5"/>
      <c r="G159" s="5"/>
    </row>
    <row r="160" spans="1:7" ht="16.5" customHeight="1">
      <c r="A160" s="157" t="s">
        <v>341</v>
      </c>
      <c r="B160" s="308"/>
      <c r="C160" s="5"/>
      <c r="D160" s="5"/>
      <c r="E160" s="5"/>
      <c r="F160" s="5"/>
      <c r="G160" s="5"/>
    </row>
    <row r="161" spans="1:7" ht="16.5" customHeight="1">
      <c r="A161" s="157" t="s">
        <v>342</v>
      </c>
      <c r="B161" s="308"/>
      <c r="C161" s="5"/>
      <c r="D161" s="5"/>
      <c r="E161" s="5"/>
      <c r="F161" s="5"/>
      <c r="G161" s="5"/>
    </row>
    <row r="162" spans="1:7" ht="16.5" customHeight="1">
      <c r="A162" s="157" t="s">
        <v>343</v>
      </c>
      <c r="B162" s="308"/>
      <c r="C162" s="5"/>
      <c r="D162" s="5"/>
      <c r="E162" s="5"/>
      <c r="F162" s="5"/>
      <c r="G162" s="5"/>
    </row>
    <row r="163" spans="1:7" ht="16.5" customHeight="1">
      <c r="A163" s="157" t="s">
        <v>344</v>
      </c>
      <c r="B163" s="308"/>
      <c r="C163" s="5"/>
      <c r="D163" s="5"/>
      <c r="E163" s="5"/>
      <c r="F163" s="5"/>
      <c r="G163" s="5"/>
    </row>
    <row r="164" spans="1:7" ht="16.5" customHeight="1">
      <c r="A164" s="157" t="s">
        <v>345</v>
      </c>
      <c r="B164" s="308"/>
      <c r="C164" s="5"/>
      <c r="D164" s="5"/>
      <c r="E164" s="5"/>
      <c r="F164" s="5"/>
      <c r="G164" s="5"/>
    </row>
    <row r="165" spans="1:7" ht="16.5" customHeight="1">
      <c r="A165" s="157" t="s">
        <v>1261</v>
      </c>
      <c r="B165" s="308"/>
      <c r="C165" s="5"/>
      <c r="D165" s="5"/>
      <c r="E165" s="5"/>
      <c r="F165" s="5"/>
      <c r="G165" s="5"/>
    </row>
    <row r="166" spans="1:7" ht="16.5" customHeight="1">
      <c r="A166" s="157" t="s">
        <v>1262</v>
      </c>
      <c r="B166" s="308"/>
      <c r="C166" s="5"/>
      <c r="D166" s="5"/>
      <c r="E166" s="5"/>
      <c r="F166" s="5"/>
      <c r="G166" s="5"/>
    </row>
    <row r="167" spans="1:7" ht="16.5" customHeight="1">
      <c r="A167" s="157" t="s">
        <v>346</v>
      </c>
      <c r="B167" s="308"/>
      <c r="C167" s="5"/>
      <c r="D167" s="5"/>
      <c r="E167" s="5"/>
      <c r="F167" s="5"/>
      <c r="G167" s="5"/>
    </row>
    <row r="168" spans="1:7" ht="16.5" customHeight="1">
      <c r="A168" s="157" t="s">
        <v>347</v>
      </c>
      <c r="B168" s="308"/>
      <c r="C168" s="5"/>
      <c r="D168" s="5"/>
      <c r="E168" s="5"/>
      <c r="F168" s="5"/>
      <c r="G168" s="5"/>
    </row>
    <row r="169" spans="1:7" ht="16.5" customHeight="1">
      <c r="A169" s="157" t="s">
        <v>348</v>
      </c>
      <c r="B169" s="308"/>
      <c r="C169" s="5"/>
      <c r="D169" s="5"/>
      <c r="E169" s="5"/>
      <c r="F169" s="5"/>
      <c r="G169" s="5"/>
    </row>
    <row r="170" spans="1:7" ht="16.5" customHeight="1">
      <c r="A170" s="157" t="s">
        <v>1263</v>
      </c>
      <c r="B170" s="308"/>
      <c r="C170" s="5"/>
      <c r="D170" s="5"/>
      <c r="E170" s="5"/>
      <c r="F170" s="5"/>
      <c r="G170" s="5"/>
    </row>
    <row r="171" spans="1:7" ht="16.5" customHeight="1">
      <c r="A171" s="157" t="s">
        <v>1264</v>
      </c>
      <c r="B171" s="308"/>
      <c r="C171" s="5"/>
      <c r="D171" s="5"/>
      <c r="E171" s="5"/>
      <c r="F171" s="5"/>
      <c r="G171" s="5"/>
    </row>
    <row r="172" spans="1:7" ht="16.5" customHeight="1">
      <c r="A172" s="157" t="s">
        <v>1265</v>
      </c>
      <c r="B172" s="308"/>
      <c r="C172" s="5"/>
      <c r="D172" s="5"/>
      <c r="E172" s="5"/>
      <c r="F172" s="5"/>
      <c r="G172" s="5"/>
    </row>
    <row r="173" spans="1:7" ht="16.5" customHeight="1">
      <c r="A173" s="157" t="s">
        <v>1266</v>
      </c>
      <c r="B173" s="308"/>
      <c r="C173" s="5"/>
      <c r="D173" s="5"/>
      <c r="E173" s="5"/>
      <c r="F173" s="5"/>
      <c r="G173" s="5"/>
    </row>
    <row r="174" spans="1:7" ht="16.5" customHeight="1">
      <c r="A174" s="157" t="s">
        <v>1358</v>
      </c>
      <c r="B174" s="308"/>
      <c r="C174" s="5"/>
      <c r="D174" s="5"/>
      <c r="E174" s="5"/>
      <c r="F174" s="5"/>
      <c r="G174" s="5"/>
    </row>
    <row r="175" spans="1:7" ht="16.5" customHeight="1">
      <c r="A175" s="157" t="s">
        <v>349</v>
      </c>
      <c r="B175" s="308"/>
      <c r="C175" s="5"/>
      <c r="D175" s="5"/>
      <c r="E175" s="5"/>
      <c r="F175" s="5"/>
      <c r="G175" s="5"/>
    </row>
    <row r="176" spans="1:7" ht="16.5" customHeight="1">
      <c r="A176" s="157" t="s">
        <v>178</v>
      </c>
      <c r="B176" s="308"/>
      <c r="C176" s="5"/>
      <c r="D176" s="5"/>
      <c r="E176" s="5"/>
      <c r="F176" s="5"/>
      <c r="G176" s="5"/>
    </row>
    <row r="177" spans="1:7" ht="16.5" customHeight="1">
      <c r="A177" s="157" t="s">
        <v>179</v>
      </c>
      <c r="B177" s="308"/>
      <c r="C177" s="5"/>
      <c r="D177" s="5"/>
      <c r="E177" s="5"/>
      <c r="F177" s="5"/>
      <c r="G177" s="5"/>
    </row>
    <row r="178" spans="1:7" ht="16.5" customHeight="1">
      <c r="A178" s="157" t="s">
        <v>351</v>
      </c>
      <c r="B178" s="308"/>
      <c r="C178" s="5"/>
      <c r="D178" s="5"/>
      <c r="E178" s="5"/>
      <c r="F178" s="5"/>
      <c r="G178" s="5"/>
    </row>
    <row r="179" spans="1:7" ht="16.5" customHeight="1">
      <c r="A179" s="157" t="s">
        <v>352</v>
      </c>
      <c r="B179" s="308"/>
      <c r="C179" s="5"/>
      <c r="D179" s="5"/>
      <c r="E179" s="5"/>
      <c r="F179" s="5"/>
      <c r="G179" s="5"/>
    </row>
    <row r="180" spans="1:7" ht="16.5" customHeight="1">
      <c r="A180" s="157" t="s">
        <v>353</v>
      </c>
      <c r="B180" s="308"/>
      <c r="C180" s="5"/>
      <c r="D180" s="5"/>
      <c r="E180" s="5"/>
      <c r="F180" s="5"/>
      <c r="G180" s="5"/>
    </row>
    <row r="181" spans="1:7" ht="16.5" customHeight="1">
      <c r="A181" s="157" t="s">
        <v>354</v>
      </c>
      <c r="B181" s="308"/>
      <c r="C181" s="5"/>
      <c r="D181" s="5"/>
      <c r="E181" s="5"/>
      <c r="F181" s="5"/>
      <c r="G181" s="5"/>
    </row>
    <row r="182" spans="1:7" ht="16.5" customHeight="1">
      <c r="A182" s="157" t="s">
        <v>355</v>
      </c>
      <c r="B182" s="308"/>
      <c r="C182" s="5"/>
      <c r="D182" s="5"/>
      <c r="E182" s="5"/>
      <c r="F182" s="5"/>
      <c r="G182" s="5"/>
    </row>
    <row r="183" spans="1:7" ht="16.5" customHeight="1">
      <c r="A183" s="157" t="s">
        <v>356</v>
      </c>
      <c r="B183" s="308"/>
      <c r="C183" s="5"/>
      <c r="D183" s="5"/>
      <c r="E183" s="5"/>
      <c r="F183" s="5"/>
      <c r="G183" s="5"/>
    </row>
    <row r="184" spans="1:7" ht="16.5" customHeight="1">
      <c r="A184" s="157" t="s">
        <v>350</v>
      </c>
      <c r="B184" s="308"/>
      <c r="C184" s="5"/>
      <c r="D184" s="5"/>
      <c r="E184" s="5"/>
      <c r="F184" s="5"/>
      <c r="G184" s="5"/>
    </row>
    <row r="185" spans="1:7" ht="16.5" customHeight="1">
      <c r="A185" s="157" t="s">
        <v>357</v>
      </c>
      <c r="B185" s="308"/>
      <c r="C185" s="5"/>
      <c r="D185" s="5"/>
      <c r="E185" s="5"/>
      <c r="F185" s="5"/>
      <c r="G185" s="5"/>
    </row>
    <row r="186" spans="1:7" ht="16.5" customHeight="1">
      <c r="A186" s="157" t="s">
        <v>358</v>
      </c>
      <c r="B186" s="308"/>
      <c r="C186" s="5"/>
      <c r="D186" s="5"/>
      <c r="E186" s="5"/>
      <c r="F186" s="5"/>
      <c r="G186" s="5"/>
    </row>
    <row r="187" spans="1:7" ht="16.5" customHeight="1">
      <c r="A187" s="157" t="s">
        <v>359</v>
      </c>
      <c r="B187" s="308"/>
      <c r="C187" s="5"/>
      <c r="D187" s="5"/>
      <c r="E187" s="5"/>
      <c r="F187" s="5"/>
      <c r="G187" s="5"/>
    </row>
    <row r="188" spans="1:7" ht="16.5" customHeight="1">
      <c r="A188" s="157" t="s">
        <v>360</v>
      </c>
      <c r="B188" s="308"/>
      <c r="C188" s="5"/>
      <c r="D188" s="5"/>
      <c r="E188" s="5"/>
      <c r="F188" s="5"/>
      <c r="G188" s="5"/>
    </row>
    <row r="189" spans="1:7" ht="16.5" customHeight="1">
      <c r="A189" s="157" t="s">
        <v>361</v>
      </c>
      <c r="B189" s="308"/>
      <c r="C189" s="5"/>
      <c r="D189" s="5"/>
      <c r="E189" s="5"/>
      <c r="F189" s="5"/>
      <c r="G189" s="5"/>
    </row>
    <row r="190" spans="1:7" ht="16.5" customHeight="1">
      <c r="A190" s="157" t="s">
        <v>1359</v>
      </c>
      <c r="B190" s="308">
        <v>217.87</v>
      </c>
      <c r="C190" s="5"/>
      <c r="D190" s="5"/>
      <c r="E190" s="5"/>
      <c r="F190" s="5"/>
      <c r="G190" s="5"/>
    </row>
    <row r="191" spans="1:7" ht="16.5" customHeight="1">
      <c r="A191" s="157" t="s">
        <v>362</v>
      </c>
      <c r="B191" s="308">
        <v>217.87</v>
      </c>
      <c r="C191" s="5"/>
      <c r="D191" s="5"/>
      <c r="E191" s="5"/>
      <c r="F191" s="5"/>
      <c r="G191" s="5"/>
    </row>
    <row r="192" spans="1:7" ht="16.5" customHeight="1">
      <c r="A192" s="157" t="s">
        <v>178</v>
      </c>
      <c r="B192" s="308"/>
      <c r="C192" s="5"/>
      <c r="D192" s="5"/>
      <c r="E192" s="5"/>
      <c r="F192" s="5"/>
      <c r="G192" s="5"/>
    </row>
    <row r="193" spans="1:7" ht="16.5" customHeight="1">
      <c r="A193" s="157" t="s">
        <v>179</v>
      </c>
      <c r="B193" s="308"/>
      <c r="C193" s="5"/>
      <c r="D193" s="5"/>
      <c r="E193" s="5"/>
      <c r="F193" s="5"/>
      <c r="G193" s="5"/>
    </row>
    <row r="194" spans="1:7" ht="16.5" customHeight="1">
      <c r="A194" s="157" t="s">
        <v>363</v>
      </c>
      <c r="B194" s="308"/>
      <c r="C194" s="5"/>
      <c r="D194" s="5"/>
      <c r="E194" s="5"/>
      <c r="F194" s="5"/>
      <c r="G194" s="5"/>
    </row>
    <row r="195" spans="1:7" ht="16.5" customHeight="1">
      <c r="A195" s="157" t="s">
        <v>364</v>
      </c>
      <c r="B195" s="308"/>
      <c r="C195" s="5"/>
      <c r="D195" s="5"/>
      <c r="E195" s="5"/>
      <c r="F195" s="5"/>
      <c r="G195" s="5"/>
    </row>
    <row r="196" spans="1:7" ht="16.5" customHeight="1">
      <c r="A196" s="157" t="s">
        <v>365</v>
      </c>
      <c r="B196" s="308">
        <v>20.59</v>
      </c>
      <c r="C196" s="5"/>
      <c r="D196" s="5"/>
      <c r="E196" s="5"/>
      <c r="F196" s="5"/>
      <c r="G196" s="5"/>
    </row>
    <row r="197" spans="1:7" ht="16.5" customHeight="1">
      <c r="A197" s="157" t="s">
        <v>366</v>
      </c>
      <c r="B197" s="308">
        <v>197.27</v>
      </c>
      <c r="C197" s="5"/>
      <c r="D197" s="5"/>
      <c r="E197" s="5"/>
      <c r="F197" s="5"/>
      <c r="G197" s="5"/>
    </row>
    <row r="198" spans="1:7" ht="16.5" customHeight="1">
      <c r="A198" s="157" t="s">
        <v>367</v>
      </c>
      <c r="B198" s="308"/>
      <c r="C198" s="5"/>
      <c r="D198" s="5"/>
      <c r="E198" s="5"/>
      <c r="F198" s="5"/>
      <c r="G198" s="5"/>
    </row>
    <row r="199" spans="1:7" ht="16.5" customHeight="1">
      <c r="A199" s="157" t="s">
        <v>368</v>
      </c>
      <c r="B199" s="308"/>
      <c r="C199" s="5"/>
      <c r="D199" s="5"/>
      <c r="E199" s="5"/>
      <c r="F199" s="5"/>
      <c r="G199" s="5"/>
    </row>
    <row r="200" spans="1:7" ht="16.5" customHeight="1">
      <c r="A200" s="157" t="s">
        <v>369</v>
      </c>
      <c r="B200" s="308"/>
      <c r="C200" s="5"/>
      <c r="D200" s="5"/>
      <c r="E200" s="5"/>
      <c r="F200" s="5"/>
      <c r="G200" s="5"/>
    </row>
    <row r="201" spans="1:7" ht="16.5" customHeight="1">
      <c r="A201" s="157" t="s">
        <v>370</v>
      </c>
      <c r="B201" s="308"/>
      <c r="C201" s="5"/>
      <c r="D201" s="5"/>
      <c r="E201" s="5"/>
      <c r="F201" s="5"/>
      <c r="G201" s="5"/>
    </row>
    <row r="202" spans="1:7" ht="16.5" customHeight="1">
      <c r="A202" s="157" t="s">
        <v>371</v>
      </c>
      <c r="B202" s="308"/>
      <c r="C202" s="5"/>
      <c r="D202" s="5"/>
      <c r="E202" s="5"/>
      <c r="F202" s="5"/>
      <c r="G202" s="5"/>
    </row>
    <row r="203" spans="1:7" ht="16.5" customHeight="1">
      <c r="A203" s="157" t="s">
        <v>372</v>
      </c>
      <c r="B203" s="308"/>
      <c r="C203" s="5"/>
      <c r="D203" s="5"/>
      <c r="E203" s="5"/>
      <c r="F203" s="5"/>
      <c r="G203" s="5"/>
    </row>
    <row r="204" spans="1:7" ht="16.5" customHeight="1">
      <c r="A204" s="157" t="s">
        <v>373</v>
      </c>
      <c r="B204" s="308"/>
      <c r="C204" s="5"/>
      <c r="D204" s="5"/>
      <c r="E204" s="5"/>
      <c r="F204" s="5"/>
      <c r="G204" s="5"/>
    </row>
    <row r="205" spans="1:7" ht="16.5" customHeight="1">
      <c r="A205" s="157" t="s">
        <v>374</v>
      </c>
      <c r="B205" s="308"/>
      <c r="C205" s="5"/>
      <c r="D205" s="5"/>
      <c r="E205" s="5"/>
      <c r="F205" s="5"/>
      <c r="G205" s="5"/>
    </row>
    <row r="206" spans="1:7" ht="16.5" customHeight="1">
      <c r="A206" s="157" t="s">
        <v>375</v>
      </c>
      <c r="B206" s="308"/>
      <c r="C206" s="5"/>
      <c r="D206" s="5"/>
      <c r="E206" s="5"/>
      <c r="F206" s="5"/>
      <c r="G206" s="5"/>
    </row>
    <row r="207" spans="1:7" ht="16.5" customHeight="1">
      <c r="A207" s="157" t="s">
        <v>376</v>
      </c>
      <c r="B207" s="308"/>
      <c r="C207" s="5"/>
      <c r="D207" s="5"/>
      <c r="E207" s="5"/>
      <c r="F207" s="5"/>
      <c r="G207" s="5"/>
    </row>
    <row r="208" spans="1:7" ht="16.5" customHeight="1">
      <c r="A208" s="157" t="s">
        <v>377</v>
      </c>
      <c r="B208" s="308"/>
      <c r="C208" s="5"/>
      <c r="D208" s="5"/>
      <c r="E208" s="5"/>
      <c r="F208" s="5"/>
      <c r="G208" s="5"/>
    </row>
    <row r="209" spans="1:7" ht="16.5" customHeight="1">
      <c r="A209" s="157" t="s">
        <v>378</v>
      </c>
      <c r="B209" s="308"/>
      <c r="C209" s="5"/>
      <c r="D209" s="5"/>
      <c r="E209" s="5"/>
      <c r="F209" s="5"/>
      <c r="G209" s="5"/>
    </row>
    <row r="210" spans="1:7" ht="16.5" customHeight="1">
      <c r="A210" s="157" t="s">
        <v>379</v>
      </c>
      <c r="B210" s="308"/>
      <c r="C210" s="5"/>
      <c r="D210" s="5"/>
      <c r="E210" s="5"/>
      <c r="F210" s="5"/>
      <c r="G210" s="5"/>
    </row>
    <row r="211" spans="1:7" ht="16.5" customHeight="1">
      <c r="A211" s="157" t="s">
        <v>380</v>
      </c>
      <c r="B211" s="308"/>
      <c r="C211" s="5"/>
      <c r="D211" s="5"/>
      <c r="E211" s="5"/>
      <c r="F211" s="5"/>
      <c r="G211" s="5"/>
    </row>
    <row r="212" spans="1:7" ht="16.5" customHeight="1">
      <c r="A212" s="157" t="s">
        <v>381</v>
      </c>
      <c r="B212" s="308"/>
      <c r="C212" s="5"/>
      <c r="D212" s="5"/>
      <c r="E212" s="5"/>
      <c r="F212" s="5"/>
      <c r="G212" s="5"/>
    </row>
    <row r="213" spans="1:7" ht="16.5" customHeight="1">
      <c r="A213" s="157" t="s">
        <v>382</v>
      </c>
      <c r="B213" s="308"/>
      <c r="C213" s="5"/>
      <c r="D213" s="5"/>
      <c r="E213" s="5"/>
      <c r="F213" s="5"/>
      <c r="G213" s="5"/>
    </row>
    <row r="214" spans="1:7" ht="16.5" customHeight="1">
      <c r="A214" s="157" t="s">
        <v>383</v>
      </c>
      <c r="B214" s="308"/>
      <c r="C214" s="5"/>
      <c r="D214" s="5"/>
      <c r="E214" s="5"/>
      <c r="F214" s="5"/>
      <c r="G214" s="5"/>
    </row>
    <row r="215" spans="1:7" ht="16.5" customHeight="1">
      <c r="A215" s="157" t="s">
        <v>1267</v>
      </c>
      <c r="B215" s="308"/>
      <c r="C215" s="5"/>
      <c r="D215" s="5"/>
      <c r="E215" s="5"/>
      <c r="F215" s="5"/>
      <c r="G215" s="5"/>
    </row>
    <row r="216" spans="1:7" ht="16.5" customHeight="1">
      <c r="A216" s="157" t="s">
        <v>384</v>
      </c>
      <c r="B216" s="308"/>
      <c r="C216" s="5"/>
      <c r="D216" s="5"/>
      <c r="E216" s="5"/>
      <c r="F216" s="5"/>
      <c r="G216" s="5"/>
    </row>
    <row r="217" spans="1:7" ht="16.5" customHeight="1">
      <c r="A217" s="157" t="s">
        <v>1268</v>
      </c>
      <c r="B217" s="308"/>
      <c r="C217" s="5"/>
      <c r="D217" s="5"/>
      <c r="E217" s="5"/>
      <c r="F217" s="5"/>
      <c r="G217" s="5"/>
    </row>
    <row r="218" spans="1:7" ht="16.5" customHeight="1">
      <c r="A218" s="157" t="s">
        <v>1360</v>
      </c>
      <c r="B218" s="308">
        <v>1752.66</v>
      </c>
      <c r="C218" s="5"/>
      <c r="D218" s="5"/>
      <c r="E218" s="5"/>
      <c r="F218" s="5"/>
      <c r="G218" s="5"/>
    </row>
    <row r="219" spans="1:7" ht="16.5" customHeight="1">
      <c r="A219" s="157" t="s">
        <v>385</v>
      </c>
      <c r="B219" s="308">
        <v>175.31</v>
      </c>
      <c r="C219" s="5"/>
      <c r="D219" s="5"/>
      <c r="E219" s="5"/>
      <c r="F219" s="5"/>
      <c r="G219" s="5"/>
    </row>
    <row r="220" spans="1:7" ht="16.5" customHeight="1">
      <c r="A220" s="157" t="s">
        <v>178</v>
      </c>
      <c r="B220" s="308"/>
      <c r="C220" s="5"/>
      <c r="D220" s="5"/>
      <c r="E220" s="5"/>
      <c r="F220" s="5"/>
      <c r="G220" s="5"/>
    </row>
    <row r="221" spans="1:7" ht="16.5" customHeight="1">
      <c r="A221" s="157" t="s">
        <v>179</v>
      </c>
      <c r="B221" s="308"/>
      <c r="C221" s="5"/>
      <c r="D221" s="5"/>
      <c r="E221" s="5"/>
      <c r="F221" s="5"/>
      <c r="G221" s="5"/>
    </row>
    <row r="222" spans="1:7" ht="16.5" customHeight="1">
      <c r="A222" s="157" t="s">
        <v>386</v>
      </c>
      <c r="B222" s="308"/>
      <c r="C222" s="5"/>
      <c r="D222" s="5"/>
      <c r="E222" s="5"/>
      <c r="F222" s="5"/>
      <c r="G222" s="5"/>
    </row>
    <row r="223" spans="1:7" ht="16.5" customHeight="1">
      <c r="A223" s="157" t="s">
        <v>1270</v>
      </c>
      <c r="B223" s="308"/>
      <c r="C223" s="5"/>
      <c r="D223" s="5"/>
      <c r="E223" s="5"/>
      <c r="F223" s="5"/>
      <c r="G223" s="5"/>
    </row>
    <row r="224" spans="1:7" ht="16.5" customHeight="1">
      <c r="A224" s="157" t="s">
        <v>1271</v>
      </c>
      <c r="B224" s="308"/>
      <c r="C224" s="5"/>
      <c r="D224" s="5"/>
      <c r="E224" s="5"/>
      <c r="F224" s="5"/>
      <c r="G224" s="5"/>
    </row>
    <row r="225" spans="1:7" ht="16.5" customHeight="1">
      <c r="A225" s="157" t="s">
        <v>286</v>
      </c>
      <c r="B225" s="308"/>
      <c r="C225" s="5"/>
      <c r="D225" s="5"/>
      <c r="E225" s="5"/>
      <c r="F225" s="5"/>
      <c r="G225" s="5"/>
    </row>
    <row r="226" spans="1:7" ht="16.5" customHeight="1">
      <c r="A226" s="157" t="s">
        <v>387</v>
      </c>
      <c r="B226" s="308">
        <v>175.31</v>
      </c>
      <c r="C226" s="5"/>
      <c r="D226" s="5"/>
      <c r="E226" s="5"/>
      <c r="F226" s="5"/>
      <c r="G226" s="5"/>
    </row>
    <row r="227" spans="1:7" ht="16.5" customHeight="1">
      <c r="A227" s="157" t="s">
        <v>388</v>
      </c>
      <c r="B227" s="308"/>
      <c r="C227" s="5"/>
      <c r="D227" s="5"/>
      <c r="E227" s="5"/>
      <c r="F227" s="5"/>
      <c r="G227" s="5"/>
    </row>
    <row r="228" spans="1:7" ht="16.5" customHeight="1">
      <c r="A228" s="157" t="s">
        <v>1272</v>
      </c>
      <c r="B228" s="308"/>
      <c r="C228" s="5"/>
      <c r="D228" s="5"/>
      <c r="E228" s="5"/>
      <c r="F228" s="5"/>
      <c r="G228" s="5"/>
    </row>
    <row r="229" spans="1:7" ht="16.5" customHeight="1">
      <c r="A229" s="157" t="s">
        <v>389</v>
      </c>
      <c r="B229" s="308"/>
      <c r="C229" s="5"/>
      <c r="D229" s="5"/>
      <c r="E229" s="5"/>
      <c r="F229" s="5"/>
      <c r="G229" s="5"/>
    </row>
    <row r="230" spans="1:7" ht="16.5" customHeight="1">
      <c r="A230" s="157" t="s">
        <v>390</v>
      </c>
      <c r="B230" s="308">
        <v>96.31</v>
      </c>
      <c r="C230" s="5"/>
      <c r="D230" s="5"/>
      <c r="E230" s="5"/>
      <c r="F230" s="5"/>
      <c r="G230" s="5"/>
    </row>
    <row r="231" spans="1:7" ht="16.5" customHeight="1">
      <c r="A231" s="157" t="s">
        <v>178</v>
      </c>
      <c r="B231" s="308"/>
      <c r="C231" s="5"/>
      <c r="D231" s="5"/>
      <c r="E231" s="5"/>
      <c r="F231" s="5"/>
      <c r="G231" s="5"/>
    </row>
    <row r="232" spans="1:7" ht="16.5" customHeight="1">
      <c r="A232" s="157" t="s">
        <v>179</v>
      </c>
      <c r="B232" s="308"/>
      <c r="C232" s="5"/>
      <c r="D232" s="5"/>
      <c r="E232" s="5"/>
      <c r="F232" s="5"/>
      <c r="G232" s="5"/>
    </row>
    <row r="233" spans="1:7" ht="16.5" customHeight="1">
      <c r="A233" s="157" t="s">
        <v>1273</v>
      </c>
      <c r="B233" s="308"/>
      <c r="C233" s="5"/>
      <c r="D233" s="5"/>
      <c r="E233" s="5"/>
      <c r="F233" s="5"/>
      <c r="G233" s="5"/>
    </row>
    <row r="234" spans="1:7" ht="16.5" customHeight="1">
      <c r="A234" s="157" t="s">
        <v>391</v>
      </c>
      <c r="B234" s="308"/>
      <c r="C234" s="5"/>
      <c r="D234" s="5"/>
      <c r="E234" s="5"/>
      <c r="F234" s="5"/>
      <c r="G234" s="5"/>
    </row>
    <row r="235" spans="1:7" ht="16.5" customHeight="1">
      <c r="A235" s="157" t="s">
        <v>1518</v>
      </c>
      <c r="B235" s="308">
        <v>96.31</v>
      </c>
      <c r="C235" s="5"/>
      <c r="D235" s="5"/>
      <c r="E235" s="5"/>
      <c r="F235" s="5"/>
      <c r="G235" s="5"/>
    </row>
    <row r="236" spans="1:7" ht="16.5" customHeight="1">
      <c r="A236" s="157" t="s">
        <v>392</v>
      </c>
      <c r="B236" s="308"/>
      <c r="C236" s="5"/>
      <c r="D236" s="5"/>
      <c r="E236" s="5"/>
      <c r="F236" s="5"/>
      <c r="G236" s="5"/>
    </row>
    <row r="237" spans="1:7" ht="16.5" customHeight="1">
      <c r="A237" s="157" t="s">
        <v>393</v>
      </c>
      <c r="B237" s="308"/>
      <c r="C237" s="5"/>
      <c r="D237" s="5"/>
      <c r="E237" s="5"/>
      <c r="F237" s="5"/>
      <c r="G237" s="5"/>
    </row>
    <row r="238" spans="1:7" ht="16.5" customHeight="1">
      <c r="A238" s="157" t="s">
        <v>394</v>
      </c>
      <c r="B238" s="308"/>
      <c r="C238" s="5"/>
      <c r="D238" s="5"/>
      <c r="E238" s="5"/>
      <c r="F238" s="5"/>
      <c r="G238" s="5"/>
    </row>
    <row r="239" spans="1:7" ht="16.5" customHeight="1">
      <c r="A239" s="157" t="s">
        <v>395</v>
      </c>
      <c r="B239" s="308">
        <v>437.54</v>
      </c>
      <c r="C239" s="5"/>
      <c r="D239" s="5"/>
      <c r="E239" s="5"/>
      <c r="F239" s="5"/>
      <c r="G239" s="5"/>
    </row>
    <row r="240" spans="1:7" ht="16.5" customHeight="1">
      <c r="A240" s="157" t="s">
        <v>396</v>
      </c>
      <c r="B240" s="308">
        <v>29.48</v>
      </c>
      <c r="C240" s="5"/>
      <c r="D240" s="5"/>
      <c r="E240" s="5"/>
      <c r="F240" s="5"/>
      <c r="G240" s="5"/>
    </row>
    <row r="241" spans="1:7" ht="16.5" customHeight="1">
      <c r="A241" s="157" t="s">
        <v>397</v>
      </c>
      <c r="B241" s="308"/>
      <c r="C241" s="5"/>
      <c r="D241" s="5"/>
      <c r="E241" s="5"/>
      <c r="F241" s="5"/>
      <c r="G241" s="5"/>
    </row>
    <row r="242" spans="1:7" ht="16.5" customHeight="1">
      <c r="A242" s="157" t="s">
        <v>398</v>
      </c>
      <c r="B242" s="308"/>
      <c r="C242" s="5"/>
      <c r="D242" s="5"/>
      <c r="E242" s="5"/>
      <c r="F242" s="5"/>
      <c r="G242" s="5"/>
    </row>
    <row r="243" spans="1:7" ht="16.5" customHeight="1">
      <c r="A243" s="157" t="s">
        <v>399</v>
      </c>
      <c r="B243" s="308">
        <v>197.41</v>
      </c>
      <c r="C243" s="5"/>
      <c r="D243" s="5"/>
      <c r="E243" s="5"/>
      <c r="F243" s="5"/>
      <c r="G243" s="5"/>
    </row>
    <row r="244" spans="1:7" ht="16.5" customHeight="1">
      <c r="A244" s="157" t="s">
        <v>400</v>
      </c>
      <c r="B244" s="308">
        <v>78.8</v>
      </c>
      <c r="C244" s="5"/>
      <c r="D244" s="5"/>
      <c r="E244" s="5"/>
      <c r="F244" s="5"/>
      <c r="G244" s="5"/>
    </row>
    <row r="245" spans="1:7" ht="16.5" customHeight="1">
      <c r="A245" s="157" t="s">
        <v>401</v>
      </c>
      <c r="B245" s="308">
        <v>131.83000000000001</v>
      </c>
      <c r="C245" s="5"/>
      <c r="D245" s="5"/>
      <c r="E245" s="5"/>
      <c r="F245" s="5"/>
      <c r="G245" s="5"/>
    </row>
    <row r="246" spans="1:7" ht="16.5" customHeight="1">
      <c r="A246" s="157" t="s">
        <v>402</v>
      </c>
      <c r="B246" s="308"/>
      <c r="C246" s="5"/>
      <c r="D246" s="5"/>
      <c r="E246" s="5"/>
      <c r="F246" s="5"/>
      <c r="G246" s="5"/>
    </row>
    <row r="247" spans="1:7" ht="16.5" customHeight="1">
      <c r="A247" s="157" t="s">
        <v>403</v>
      </c>
      <c r="B247" s="308"/>
      <c r="C247" s="5"/>
      <c r="D247" s="5"/>
      <c r="E247" s="5"/>
      <c r="F247" s="5"/>
      <c r="G247" s="5"/>
    </row>
    <row r="248" spans="1:7" ht="16.5" customHeight="1">
      <c r="A248" s="157" t="s">
        <v>404</v>
      </c>
      <c r="B248" s="308"/>
      <c r="C248" s="5"/>
      <c r="D248" s="5"/>
      <c r="E248" s="5"/>
      <c r="F248" s="5"/>
      <c r="G248" s="5"/>
    </row>
    <row r="249" spans="1:7" ht="16.5" customHeight="1">
      <c r="A249" s="157" t="s">
        <v>1274</v>
      </c>
      <c r="B249" s="308"/>
      <c r="C249" s="5"/>
      <c r="D249" s="5"/>
      <c r="E249" s="5"/>
      <c r="F249" s="5"/>
      <c r="G249" s="5"/>
    </row>
    <row r="250" spans="1:7" ht="16.5" customHeight="1">
      <c r="A250" s="157" t="s">
        <v>1275</v>
      </c>
      <c r="B250" s="308"/>
      <c r="C250" s="5"/>
      <c r="D250" s="5"/>
      <c r="E250" s="5"/>
      <c r="F250" s="5"/>
      <c r="G250" s="5"/>
    </row>
    <row r="251" spans="1:7" ht="16.5" customHeight="1">
      <c r="A251" s="157" t="s">
        <v>1276</v>
      </c>
      <c r="B251" s="308"/>
      <c r="C251" s="5"/>
      <c r="D251" s="5"/>
      <c r="E251" s="5"/>
      <c r="F251" s="5"/>
      <c r="G251" s="5"/>
    </row>
    <row r="252" spans="1:7" ht="16.5" customHeight="1">
      <c r="A252" s="157" t="s">
        <v>405</v>
      </c>
      <c r="B252" s="308"/>
      <c r="C252" s="5"/>
      <c r="D252" s="5"/>
      <c r="E252" s="5"/>
      <c r="F252" s="5"/>
      <c r="G252" s="5"/>
    </row>
    <row r="253" spans="1:7" ht="16.5" customHeight="1">
      <c r="A253" s="157" t="s">
        <v>406</v>
      </c>
      <c r="B253" s="308">
        <v>535.74</v>
      </c>
      <c r="C253" s="5"/>
      <c r="D253" s="5"/>
      <c r="E253" s="5"/>
      <c r="F253" s="5"/>
      <c r="G253" s="5"/>
    </row>
    <row r="254" spans="1:7" ht="16.5" customHeight="1">
      <c r="A254" s="157" t="s">
        <v>407</v>
      </c>
      <c r="B254" s="308">
        <v>93.03</v>
      </c>
      <c r="C254" s="5"/>
      <c r="D254" s="5"/>
      <c r="E254" s="5"/>
      <c r="F254" s="5"/>
      <c r="G254" s="5"/>
    </row>
    <row r="255" spans="1:7" ht="16.5" customHeight="1">
      <c r="A255" s="157" t="s">
        <v>1519</v>
      </c>
      <c r="B255" s="308">
        <v>133.80000000000001</v>
      </c>
      <c r="C255" s="5"/>
      <c r="D255" s="5"/>
      <c r="E255" s="5"/>
      <c r="F255" s="5"/>
      <c r="G255" s="5"/>
    </row>
    <row r="256" spans="1:7" ht="16.5" customHeight="1">
      <c r="A256" s="157" t="s">
        <v>1277</v>
      </c>
      <c r="B256" s="308">
        <v>177.91</v>
      </c>
      <c r="C256" s="5"/>
      <c r="D256" s="5"/>
      <c r="E256" s="5"/>
      <c r="F256" s="5"/>
      <c r="G256" s="5"/>
    </row>
    <row r="257" spans="1:7" ht="16.5" customHeight="1">
      <c r="A257" s="157" t="s">
        <v>408</v>
      </c>
      <c r="B257" s="308"/>
      <c r="C257" s="5"/>
      <c r="D257" s="5"/>
      <c r="E257" s="5"/>
      <c r="F257" s="5"/>
      <c r="G257" s="5"/>
    </row>
    <row r="258" spans="1:7" ht="16.5" customHeight="1">
      <c r="A258" s="157" t="s">
        <v>1278</v>
      </c>
      <c r="B258" s="308">
        <v>48.6</v>
      </c>
      <c r="C258" s="5"/>
      <c r="D258" s="5"/>
      <c r="E258" s="5"/>
      <c r="F258" s="5"/>
      <c r="G258" s="5"/>
    </row>
    <row r="259" spans="1:7" ht="16.5" customHeight="1">
      <c r="A259" s="157" t="s">
        <v>1520</v>
      </c>
      <c r="B259" s="308">
        <v>16.850000000000001</v>
      </c>
      <c r="C259" s="5"/>
      <c r="D259" s="5"/>
      <c r="E259" s="5"/>
      <c r="F259" s="5"/>
      <c r="G259" s="5"/>
    </row>
    <row r="260" spans="1:7" ht="16.5" customHeight="1">
      <c r="A260" s="157" t="s">
        <v>409</v>
      </c>
      <c r="B260" s="308">
        <v>65.52</v>
      </c>
      <c r="C260" s="5"/>
      <c r="D260" s="5"/>
      <c r="E260" s="5"/>
      <c r="F260" s="5"/>
      <c r="G260" s="5"/>
    </row>
    <row r="261" spans="1:7" ht="16.5" customHeight="1">
      <c r="A261" s="157" t="s">
        <v>410</v>
      </c>
      <c r="B261" s="308">
        <v>74.61</v>
      </c>
      <c r="C261" s="5"/>
      <c r="D261" s="5"/>
      <c r="E261" s="5"/>
      <c r="F261" s="5"/>
      <c r="G261" s="5"/>
    </row>
    <row r="262" spans="1:7" ht="16.5" customHeight="1">
      <c r="A262" s="157" t="s">
        <v>1279</v>
      </c>
      <c r="B262" s="308">
        <v>74.61</v>
      </c>
      <c r="C262" s="5"/>
      <c r="D262" s="5"/>
      <c r="E262" s="5"/>
      <c r="F262" s="5"/>
      <c r="G262" s="5"/>
    </row>
    <row r="263" spans="1:7" ht="16.5" customHeight="1">
      <c r="A263" s="157" t="s">
        <v>411</v>
      </c>
      <c r="B263" s="308"/>
      <c r="C263" s="5"/>
      <c r="D263" s="5"/>
      <c r="E263" s="5"/>
      <c r="F263" s="5"/>
      <c r="G263" s="5"/>
    </row>
    <row r="264" spans="1:7" ht="16.5" customHeight="1">
      <c r="A264" s="157" t="s">
        <v>412</v>
      </c>
      <c r="B264" s="308"/>
      <c r="C264" s="5"/>
      <c r="D264" s="5"/>
      <c r="E264" s="5"/>
      <c r="F264" s="5"/>
      <c r="G264" s="5"/>
    </row>
    <row r="265" spans="1:7" ht="16.5" customHeight="1">
      <c r="A265" s="157" t="s">
        <v>413</v>
      </c>
      <c r="B265" s="308"/>
      <c r="C265" s="5"/>
      <c r="D265" s="5"/>
      <c r="E265" s="5"/>
      <c r="F265" s="5"/>
      <c r="G265" s="5"/>
    </row>
    <row r="266" spans="1:7" ht="16.5" customHeight="1">
      <c r="A266" s="157" t="s">
        <v>1280</v>
      </c>
      <c r="B266" s="308"/>
      <c r="C266" s="5"/>
      <c r="D266" s="5"/>
      <c r="E266" s="5"/>
      <c r="F266" s="5"/>
      <c r="G266" s="5"/>
    </row>
    <row r="267" spans="1:7" ht="16.5" customHeight="1">
      <c r="A267" s="157" t="s">
        <v>414</v>
      </c>
      <c r="B267" s="308">
        <v>0.94</v>
      </c>
      <c r="C267" s="5"/>
      <c r="D267" s="5"/>
      <c r="E267" s="5"/>
      <c r="F267" s="5"/>
      <c r="G267" s="5"/>
    </row>
    <row r="268" spans="1:7" ht="16.5" customHeight="1">
      <c r="A268" s="157" t="s">
        <v>415</v>
      </c>
      <c r="B268" s="308"/>
      <c r="C268" s="5"/>
      <c r="D268" s="5"/>
      <c r="E268" s="5"/>
      <c r="F268" s="5"/>
      <c r="G268" s="5"/>
    </row>
    <row r="269" spans="1:7" ht="16.5" customHeight="1">
      <c r="A269" s="157" t="s">
        <v>416</v>
      </c>
      <c r="B269" s="308">
        <v>0.94</v>
      </c>
      <c r="C269" s="5"/>
      <c r="D269" s="5"/>
      <c r="E269" s="5"/>
      <c r="F269" s="5"/>
      <c r="G269" s="5"/>
    </row>
    <row r="270" spans="1:7" ht="16.5" customHeight="1">
      <c r="A270" s="157" t="s">
        <v>417</v>
      </c>
      <c r="B270" s="308"/>
      <c r="C270" s="5"/>
      <c r="D270" s="5"/>
      <c r="E270" s="5"/>
      <c r="F270" s="5"/>
      <c r="G270" s="5"/>
    </row>
    <row r="271" spans="1:7" ht="16.5" customHeight="1">
      <c r="A271" s="157" t="s">
        <v>418</v>
      </c>
      <c r="B271" s="308"/>
      <c r="C271" s="5"/>
      <c r="D271" s="5"/>
      <c r="E271" s="5"/>
      <c r="F271" s="5"/>
      <c r="G271" s="5"/>
    </row>
    <row r="272" spans="1:7" ht="16.5" customHeight="1">
      <c r="A272" s="157" t="s">
        <v>419</v>
      </c>
      <c r="B272" s="308">
        <v>59.42</v>
      </c>
      <c r="C272" s="5"/>
      <c r="D272" s="5"/>
      <c r="E272" s="5"/>
      <c r="F272" s="5"/>
      <c r="G272" s="5"/>
    </row>
    <row r="273" spans="1:7" ht="16.5" customHeight="1">
      <c r="A273" s="157" t="s">
        <v>178</v>
      </c>
      <c r="B273" s="308"/>
      <c r="C273" s="5"/>
      <c r="D273" s="5"/>
      <c r="E273" s="5"/>
      <c r="F273" s="5"/>
      <c r="G273" s="5"/>
    </row>
    <row r="274" spans="1:7" ht="16.5" customHeight="1">
      <c r="A274" s="157" t="s">
        <v>179</v>
      </c>
      <c r="B274" s="308"/>
      <c r="C274" s="5"/>
      <c r="D274" s="5"/>
      <c r="E274" s="5"/>
      <c r="F274" s="5"/>
      <c r="G274" s="5"/>
    </row>
    <row r="275" spans="1:7" ht="16.5" customHeight="1">
      <c r="A275" s="157" t="s">
        <v>180</v>
      </c>
      <c r="B275" s="308"/>
      <c r="C275" s="5"/>
      <c r="D275" s="5"/>
      <c r="E275" s="5"/>
      <c r="F275" s="5"/>
      <c r="G275" s="5"/>
    </row>
    <row r="276" spans="1:7" ht="16.5" customHeight="1">
      <c r="A276" s="157" t="s">
        <v>420</v>
      </c>
      <c r="B276" s="308"/>
      <c r="C276" s="5"/>
      <c r="D276" s="5"/>
      <c r="E276" s="5"/>
      <c r="F276" s="5"/>
      <c r="G276" s="5"/>
    </row>
    <row r="277" spans="1:7" ht="16.5" customHeight="1">
      <c r="A277" s="157" t="s">
        <v>421</v>
      </c>
      <c r="B277" s="308"/>
      <c r="C277" s="5"/>
      <c r="D277" s="5"/>
      <c r="E277" s="5"/>
      <c r="F277" s="5"/>
      <c r="G277" s="5"/>
    </row>
    <row r="278" spans="1:7" ht="16.5" customHeight="1">
      <c r="A278" s="157" t="s">
        <v>1281</v>
      </c>
      <c r="B278" s="308"/>
      <c r="C278" s="5"/>
      <c r="D278" s="5"/>
      <c r="E278" s="5"/>
      <c r="F278" s="5"/>
      <c r="G278" s="5"/>
    </row>
    <row r="279" spans="1:7" ht="16.5" customHeight="1">
      <c r="A279" s="157" t="s">
        <v>1282</v>
      </c>
      <c r="B279" s="308">
        <v>59.42</v>
      </c>
      <c r="C279" s="5"/>
      <c r="D279" s="5"/>
      <c r="E279" s="5"/>
      <c r="F279" s="5"/>
      <c r="G279" s="5"/>
    </row>
    <row r="280" spans="1:7" ht="16.5" customHeight="1">
      <c r="A280" s="157" t="s">
        <v>422</v>
      </c>
      <c r="B280" s="308"/>
      <c r="C280" s="5"/>
      <c r="D280" s="5"/>
      <c r="E280" s="5"/>
      <c r="F280" s="5"/>
      <c r="G280" s="5"/>
    </row>
    <row r="281" spans="1:7" ht="16.5" customHeight="1">
      <c r="A281" s="157" t="s">
        <v>423</v>
      </c>
      <c r="B281" s="308">
        <v>28.9</v>
      </c>
      <c r="C281" s="5"/>
      <c r="D281" s="5"/>
      <c r="E281" s="5"/>
      <c r="F281" s="5"/>
      <c r="G281" s="5"/>
    </row>
    <row r="282" spans="1:7" ht="16.5" customHeight="1">
      <c r="A282" s="157" t="s">
        <v>1522</v>
      </c>
      <c r="B282" s="308">
        <v>28.9</v>
      </c>
      <c r="C282" s="5"/>
      <c r="D282" s="5"/>
      <c r="E282" s="5"/>
      <c r="F282" s="5"/>
      <c r="G282" s="5"/>
    </row>
    <row r="283" spans="1:7" ht="16.5" customHeight="1">
      <c r="A283" s="157" t="s">
        <v>1521</v>
      </c>
      <c r="B283" s="308"/>
      <c r="C283" s="5"/>
      <c r="D283" s="5"/>
      <c r="E283" s="5"/>
      <c r="F283" s="5"/>
      <c r="G283" s="5"/>
    </row>
    <row r="284" spans="1:7" ht="16.5" customHeight="1">
      <c r="A284" s="157" t="s">
        <v>1283</v>
      </c>
      <c r="B284" s="308"/>
      <c r="C284" s="5"/>
      <c r="D284" s="5"/>
      <c r="E284" s="5"/>
      <c r="F284" s="5"/>
      <c r="G284" s="5"/>
    </row>
    <row r="285" spans="1:7" ht="16.5" customHeight="1">
      <c r="A285" s="157" t="s">
        <v>1284</v>
      </c>
      <c r="B285" s="308"/>
      <c r="C285" s="5"/>
      <c r="D285" s="5"/>
      <c r="E285" s="5"/>
      <c r="F285" s="5"/>
      <c r="G285" s="5"/>
    </row>
    <row r="286" spans="1:7" ht="16.5" customHeight="1">
      <c r="A286" s="157" t="s">
        <v>1285</v>
      </c>
      <c r="B286" s="308"/>
      <c r="C286" s="5"/>
      <c r="D286" s="5"/>
      <c r="E286" s="5"/>
      <c r="F286" s="5"/>
      <c r="G286" s="5"/>
    </row>
    <row r="287" spans="1:7" ht="16.5" customHeight="1">
      <c r="A287" s="157" t="s">
        <v>424</v>
      </c>
      <c r="B287" s="308">
        <v>55</v>
      </c>
      <c r="C287" s="5"/>
      <c r="D287" s="5"/>
      <c r="E287" s="5"/>
      <c r="F287" s="5"/>
      <c r="G287" s="5"/>
    </row>
    <row r="288" spans="1:7" ht="16.5" customHeight="1">
      <c r="A288" s="157" t="s">
        <v>425</v>
      </c>
      <c r="B288" s="308">
        <v>55</v>
      </c>
      <c r="C288" s="5"/>
      <c r="D288" s="5"/>
      <c r="E288" s="5"/>
      <c r="F288" s="5"/>
      <c r="G288" s="5"/>
    </row>
    <row r="289" spans="1:7" ht="16.5" customHeight="1">
      <c r="A289" s="157" t="s">
        <v>426</v>
      </c>
      <c r="B289" s="308"/>
      <c r="C289" s="5"/>
      <c r="D289" s="5"/>
      <c r="E289" s="5"/>
      <c r="F289" s="5"/>
      <c r="G289" s="5"/>
    </row>
    <row r="290" spans="1:7" ht="16.5" customHeight="1">
      <c r="A290" s="157" t="s">
        <v>1523</v>
      </c>
      <c r="B290" s="308">
        <v>206.71</v>
      </c>
      <c r="C290" s="5"/>
      <c r="D290" s="5"/>
      <c r="E290" s="5"/>
      <c r="F290" s="5"/>
      <c r="G290" s="5"/>
    </row>
    <row r="291" spans="1:7" ht="16.5" customHeight="1">
      <c r="A291" s="157" t="s">
        <v>1524</v>
      </c>
      <c r="B291" s="308">
        <v>85.89</v>
      </c>
      <c r="C291" s="5"/>
      <c r="D291" s="5"/>
      <c r="E291" s="5"/>
      <c r="F291" s="5"/>
      <c r="G291" s="5"/>
    </row>
    <row r="292" spans="1:7" ht="16.5" customHeight="1">
      <c r="A292" s="157" t="s">
        <v>1525</v>
      </c>
      <c r="B292" s="308">
        <v>120.82</v>
      </c>
      <c r="C292" s="5"/>
      <c r="D292" s="5"/>
      <c r="E292" s="5"/>
      <c r="F292" s="5"/>
      <c r="G292" s="5"/>
    </row>
    <row r="293" spans="1:7" ht="16.5" customHeight="1">
      <c r="A293" s="157" t="s">
        <v>1526</v>
      </c>
      <c r="B293" s="308">
        <v>70.989999999999995</v>
      </c>
      <c r="C293" s="5"/>
      <c r="D293" s="5"/>
      <c r="E293" s="5"/>
      <c r="F293" s="5"/>
      <c r="G293" s="5"/>
    </row>
    <row r="294" spans="1:7" ht="16.5" customHeight="1">
      <c r="A294" s="157" t="s">
        <v>1527</v>
      </c>
      <c r="B294" s="308">
        <v>46.52</v>
      </c>
      <c r="C294" s="5"/>
      <c r="D294" s="5"/>
      <c r="E294" s="5"/>
      <c r="F294" s="5"/>
      <c r="G294" s="5"/>
    </row>
    <row r="295" spans="1:7" ht="16.5" customHeight="1">
      <c r="A295" s="157" t="s">
        <v>1528</v>
      </c>
      <c r="B295" s="308">
        <v>24.46</v>
      </c>
      <c r="C295" s="5"/>
      <c r="D295" s="5"/>
      <c r="E295" s="5"/>
      <c r="F295" s="5"/>
      <c r="G295" s="5"/>
    </row>
    <row r="296" spans="1:7" ht="16.5" customHeight="1">
      <c r="A296" s="157" t="s">
        <v>1286</v>
      </c>
      <c r="B296" s="308">
        <v>11.16</v>
      </c>
      <c r="C296" s="5"/>
      <c r="D296" s="5"/>
      <c r="E296" s="5"/>
      <c r="F296" s="5"/>
      <c r="G296" s="5"/>
    </row>
    <row r="297" spans="1:7" ht="16.5" customHeight="1">
      <c r="A297" s="157" t="s">
        <v>1287</v>
      </c>
      <c r="B297" s="308">
        <v>11.16</v>
      </c>
      <c r="C297" s="5"/>
      <c r="D297" s="5"/>
      <c r="E297" s="5"/>
      <c r="F297" s="5"/>
      <c r="G297" s="5"/>
    </row>
    <row r="298" spans="1:7" ht="16.5" customHeight="1">
      <c r="A298" s="157" t="s">
        <v>1361</v>
      </c>
      <c r="B298" s="308">
        <v>258.68</v>
      </c>
      <c r="C298" s="5"/>
      <c r="D298" s="5"/>
      <c r="E298" s="5"/>
      <c r="F298" s="5"/>
      <c r="G298" s="5"/>
    </row>
    <row r="299" spans="1:7" ht="16.5" customHeight="1">
      <c r="A299" s="157" t="s">
        <v>427</v>
      </c>
      <c r="B299" s="308">
        <v>43.39</v>
      </c>
      <c r="C299" s="5"/>
      <c r="D299" s="5"/>
      <c r="E299" s="5"/>
      <c r="F299" s="5"/>
      <c r="G299" s="5"/>
    </row>
    <row r="300" spans="1:7" ht="16.5" customHeight="1">
      <c r="A300" s="157" t="s">
        <v>178</v>
      </c>
      <c r="B300" s="308">
        <v>43.39</v>
      </c>
      <c r="C300" s="5"/>
      <c r="D300" s="5"/>
      <c r="E300" s="5"/>
      <c r="F300" s="5"/>
      <c r="G300" s="5"/>
    </row>
    <row r="301" spans="1:7" ht="16.5" customHeight="1">
      <c r="A301" s="157" t="s">
        <v>179</v>
      </c>
      <c r="B301" s="308"/>
      <c r="C301" s="5"/>
      <c r="D301" s="5"/>
      <c r="E301" s="5"/>
      <c r="F301" s="5"/>
      <c r="G301" s="5"/>
    </row>
    <row r="302" spans="1:7" ht="16.5" customHeight="1">
      <c r="A302" s="157" t="s">
        <v>428</v>
      </c>
      <c r="B302" s="308"/>
      <c r="C302" s="5"/>
      <c r="D302" s="5"/>
      <c r="E302" s="5"/>
      <c r="F302" s="5"/>
      <c r="G302" s="5"/>
    </row>
    <row r="303" spans="1:7" ht="16.5" customHeight="1">
      <c r="A303" s="157" t="s">
        <v>429</v>
      </c>
      <c r="B303" s="308"/>
      <c r="C303" s="5"/>
      <c r="D303" s="5"/>
      <c r="E303" s="5"/>
      <c r="F303" s="5"/>
      <c r="G303" s="5"/>
    </row>
    <row r="304" spans="1:7" ht="16.5" customHeight="1">
      <c r="A304" s="157" t="s">
        <v>430</v>
      </c>
      <c r="B304" s="308"/>
      <c r="C304" s="5"/>
      <c r="D304" s="5"/>
      <c r="E304" s="5"/>
      <c r="F304" s="5"/>
      <c r="G304" s="5"/>
    </row>
    <row r="305" spans="1:7" ht="16.5" customHeight="1">
      <c r="A305" s="157" t="s">
        <v>431</v>
      </c>
      <c r="B305" s="308"/>
      <c r="C305" s="5"/>
      <c r="D305" s="5"/>
      <c r="E305" s="5"/>
      <c r="F305" s="5"/>
      <c r="G305" s="5"/>
    </row>
    <row r="306" spans="1:7" ht="16.5" customHeight="1">
      <c r="A306" s="157" t="s">
        <v>432</v>
      </c>
      <c r="B306" s="308"/>
      <c r="C306" s="5"/>
      <c r="D306" s="5"/>
      <c r="E306" s="5"/>
      <c r="F306" s="5"/>
      <c r="G306" s="5"/>
    </row>
    <row r="307" spans="1:7" ht="16.5" customHeight="1">
      <c r="A307" s="157" t="s">
        <v>433</v>
      </c>
      <c r="B307" s="308"/>
      <c r="C307" s="5"/>
      <c r="D307" s="5"/>
      <c r="E307" s="5"/>
      <c r="F307" s="5"/>
      <c r="G307" s="5"/>
    </row>
    <row r="308" spans="1:7" ht="16.5" customHeight="1">
      <c r="A308" s="157" t="s">
        <v>434</v>
      </c>
      <c r="B308" s="308"/>
      <c r="C308" s="5"/>
      <c r="D308" s="5"/>
      <c r="E308" s="5"/>
      <c r="F308" s="5"/>
      <c r="G308" s="5"/>
    </row>
    <row r="309" spans="1:7" ht="16.5" customHeight="1">
      <c r="A309" s="157" t="s">
        <v>1288</v>
      </c>
      <c r="B309" s="308"/>
      <c r="C309" s="5"/>
      <c r="D309" s="5"/>
      <c r="E309" s="5"/>
      <c r="F309" s="5"/>
      <c r="G309" s="5"/>
    </row>
    <row r="310" spans="1:7" ht="16.5" customHeight="1">
      <c r="A310" s="157" t="s">
        <v>1289</v>
      </c>
      <c r="B310" s="308"/>
      <c r="C310" s="5"/>
      <c r="D310" s="5"/>
      <c r="E310" s="5"/>
      <c r="F310" s="5"/>
      <c r="G310" s="5"/>
    </row>
    <row r="311" spans="1:7" ht="16.5" customHeight="1">
      <c r="A311" s="157" t="s">
        <v>435</v>
      </c>
      <c r="B311" s="308"/>
      <c r="C311" s="5"/>
      <c r="D311" s="5"/>
      <c r="E311" s="5"/>
      <c r="F311" s="5"/>
      <c r="G311" s="5"/>
    </row>
    <row r="312" spans="1:7" ht="16.5" customHeight="1">
      <c r="A312" s="157" t="s">
        <v>436</v>
      </c>
      <c r="B312" s="308"/>
      <c r="C312" s="5"/>
      <c r="D312" s="5"/>
      <c r="E312" s="5"/>
      <c r="F312" s="5"/>
      <c r="G312" s="5"/>
    </row>
    <row r="313" spans="1:7" ht="16.5" customHeight="1">
      <c r="A313" s="157" t="s">
        <v>437</v>
      </c>
      <c r="B313" s="308"/>
      <c r="C313" s="5"/>
      <c r="D313" s="5"/>
      <c r="E313" s="5"/>
      <c r="F313" s="5"/>
      <c r="G313" s="5"/>
    </row>
    <row r="314" spans="1:7" ht="16.5" customHeight="1">
      <c r="A314" s="157" t="s">
        <v>438</v>
      </c>
      <c r="B314" s="308"/>
      <c r="C314" s="5"/>
      <c r="D314" s="5"/>
      <c r="E314" s="5"/>
      <c r="F314" s="5"/>
      <c r="G314" s="5"/>
    </row>
    <row r="315" spans="1:7" ht="16.5" customHeight="1">
      <c r="A315" s="157" t="s">
        <v>439</v>
      </c>
      <c r="B315" s="308"/>
      <c r="C315" s="5"/>
      <c r="D315" s="5"/>
      <c r="E315" s="5"/>
      <c r="F315" s="5"/>
      <c r="G315" s="5"/>
    </row>
    <row r="316" spans="1:7" ht="16.5" customHeight="1">
      <c r="A316" s="157" t="s">
        <v>440</v>
      </c>
      <c r="B316" s="308"/>
      <c r="C316" s="5"/>
      <c r="D316" s="5"/>
      <c r="E316" s="5"/>
      <c r="F316" s="5"/>
      <c r="G316" s="5"/>
    </row>
    <row r="317" spans="1:7" ht="16.5" customHeight="1">
      <c r="A317" s="157" t="s">
        <v>441</v>
      </c>
      <c r="B317" s="308"/>
      <c r="C317" s="5"/>
      <c r="D317" s="5"/>
      <c r="E317" s="5"/>
      <c r="F317" s="5"/>
      <c r="G317" s="5"/>
    </row>
    <row r="318" spans="1:7" ht="16.5" customHeight="1">
      <c r="A318" s="157" t="s">
        <v>442</v>
      </c>
      <c r="B318" s="308"/>
      <c r="C318" s="5"/>
      <c r="D318" s="5"/>
      <c r="E318" s="5"/>
      <c r="F318" s="5"/>
      <c r="G318" s="5"/>
    </row>
    <row r="319" spans="1:7" ht="16.5" customHeight="1">
      <c r="A319" s="157" t="s">
        <v>443</v>
      </c>
      <c r="B319" s="308"/>
      <c r="C319" s="5"/>
      <c r="D319" s="5"/>
      <c r="E319" s="5"/>
      <c r="F319" s="5"/>
      <c r="G319" s="5"/>
    </row>
    <row r="320" spans="1:7" ht="16.5" customHeight="1">
      <c r="A320" s="157" t="s">
        <v>444</v>
      </c>
      <c r="B320" s="308"/>
      <c r="C320" s="5"/>
      <c r="D320" s="5"/>
      <c r="E320" s="5"/>
      <c r="F320" s="5"/>
      <c r="G320" s="5"/>
    </row>
    <row r="321" spans="1:7" ht="16.5" customHeight="1">
      <c r="A321" s="157" t="s">
        <v>445</v>
      </c>
      <c r="B321" s="308"/>
      <c r="C321" s="5"/>
      <c r="D321" s="5"/>
      <c r="E321" s="5"/>
      <c r="F321" s="5"/>
      <c r="G321" s="5"/>
    </row>
    <row r="322" spans="1:7" ht="16.5" customHeight="1">
      <c r="A322" s="157" t="s">
        <v>446</v>
      </c>
      <c r="B322" s="308"/>
      <c r="C322" s="5"/>
      <c r="D322" s="5"/>
      <c r="E322" s="5"/>
      <c r="F322" s="5"/>
      <c r="G322" s="5"/>
    </row>
    <row r="323" spans="1:7" ht="16.5" customHeight="1">
      <c r="A323" s="157" t="s">
        <v>447</v>
      </c>
      <c r="B323" s="308"/>
      <c r="C323" s="5"/>
      <c r="D323" s="5"/>
      <c r="E323" s="5"/>
      <c r="F323" s="5"/>
      <c r="G323" s="5"/>
    </row>
    <row r="324" spans="1:7" ht="16.5" customHeight="1">
      <c r="A324" s="157" t="s">
        <v>448</v>
      </c>
      <c r="B324" s="308"/>
      <c r="C324" s="5"/>
      <c r="D324" s="5"/>
      <c r="E324" s="5"/>
      <c r="F324" s="5"/>
      <c r="G324" s="5"/>
    </row>
    <row r="325" spans="1:7" ht="16.5" customHeight="1">
      <c r="A325" s="157" t="s">
        <v>449</v>
      </c>
      <c r="B325" s="308"/>
      <c r="C325" s="5"/>
      <c r="D325" s="5"/>
      <c r="E325" s="5"/>
      <c r="F325" s="5"/>
      <c r="G325" s="5"/>
    </row>
    <row r="326" spans="1:7" ht="16.5" customHeight="1">
      <c r="A326" s="157" t="s">
        <v>450</v>
      </c>
      <c r="B326" s="308">
        <v>5.4</v>
      </c>
      <c r="C326" s="5"/>
      <c r="D326" s="5"/>
      <c r="E326" s="5"/>
      <c r="F326" s="5"/>
      <c r="G326" s="5"/>
    </row>
    <row r="327" spans="1:7" ht="16.5" customHeight="1">
      <c r="A327" s="157" t="s">
        <v>451</v>
      </c>
      <c r="B327" s="308">
        <v>5.4</v>
      </c>
      <c r="C327" s="5"/>
      <c r="D327" s="5"/>
      <c r="E327" s="5"/>
      <c r="F327" s="5"/>
      <c r="G327" s="5"/>
    </row>
    <row r="328" spans="1:7" ht="16.5" customHeight="1">
      <c r="A328" s="157" t="s">
        <v>452</v>
      </c>
      <c r="B328" s="308">
        <v>170.11</v>
      </c>
      <c r="C328" s="5"/>
      <c r="D328" s="5"/>
      <c r="E328" s="5"/>
      <c r="F328" s="5"/>
      <c r="G328" s="5"/>
    </row>
    <row r="329" spans="1:7" ht="16.5" customHeight="1">
      <c r="A329" s="157" t="s">
        <v>453</v>
      </c>
      <c r="B329" s="308">
        <v>45.42</v>
      </c>
      <c r="C329" s="5"/>
      <c r="D329" s="5"/>
      <c r="E329" s="5"/>
      <c r="F329" s="5"/>
      <c r="G329" s="5"/>
    </row>
    <row r="330" spans="1:7" ht="16.5" customHeight="1">
      <c r="A330" s="157" t="s">
        <v>454</v>
      </c>
      <c r="B330" s="308">
        <v>57.24</v>
      </c>
      <c r="C330" s="5"/>
      <c r="D330" s="5"/>
      <c r="E330" s="5"/>
      <c r="F330" s="5"/>
      <c r="G330" s="5"/>
    </row>
    <row r="331" spans="1:7" ht="16.5" customHeight="1">
      <c r="A331" s="157" t="s">
        <v>455</v>
      </c>
      <c r="B331" s="308">
        <v>38.06</v>
      </c>
      <c r="C331" s="5"/>
      <c r="D331" s="5"/>
      <c r="E331" s="5"/>
      <c r="F331" s="5"/>
      <c r="G331" s="5"/>
    </row>
    <row r="332" spans="1:7" ht="16.5" customHeight="1">
      <c r="A332" s="157" t="s">
        <v>456</v>
      </c>
      <c r="B332" s="308">
        <v>29.37</v>
      </c>
      <c r="C332" s="5"/>
      <c r="D332" s="5"/>
      <c r="E332" s="5"/>
      <c r="F332" s="5"/>
      <c r="G332" s="5"/>
    </row>
    <row r="333" spans="1:7" ht="16.5" customHeight="1">
      <c r="A333" s="157" t="s">
        <v>1157</v>
      </c>
      <c r="B333" s="308"/>
      <c r="C333" s="5"/>
      <c r="D333" s="5"/>
      <c r="E333" s="5"/>
      <c r="F333" s="5"/>
      <c r="G333" s="5"/>
    </row>
    <row r="334" spans="1:7" ht="16.5" customHeight="1">
      <c r="A334" s="157" t="s">
        <v>1290</v>
      </c>
      <c r="B334" s="308"/>
      <c r="C334" s="5"/>
      <c r="D334" s="5"/>
      <c r="E334" s="5"/>
      <c r="F334" s="5"/>
      <c r="G334" s="5"/>
    </row>
    <row r="335" spans="1:7" ht="16.5" customHeight="1">
      <c r="A335" s="157" t="s">
        <v>457</v>
      </c>
      <c r="B335" s="308"/>
      <c r="C335" s="5"/>
      <c r="D335" s="5"/>
      <c r="E335" s="5"/>
      <c r="F335" s="5"/>
      <c r="G335" s="5"/>
    </row>
    <row r="336" spans="1:7" ht="16.5" customHeight="1">
      <c r="A336" s="157" t="s">
        <v>458</v>
      </c>
      <c r="B336" s="308"/>
      <c r="C336" s="5"/>
      <c r="D336" s="5"/>
      <c r="E336" s="5"/>
      <c r="F336" s="5"/>
      <c r="G336" s="5"/>
    </row>
    <row r="337" spans="1:7" ht="16.5" customHeight="1">
      <c r="A337" s="157" t="s">
        <v>1291</v>
      </c>
      <c r="B337" s="308"/>
      <c r="C337" s="5"/>
      <c r="D337" s="5"/>
      <c r="E337" s="5"/>
      <c r="F337" s="5"/>
      <c r="G337" s="5"/>
    </row>
    <row r="338" spans="1:7" ht="16.5" customHeight="1">
      <c r="A338" s="157" t="s">
        <v>459</v>
      </c>
      <c r="B338" s="308">
        <v>39.770000000000003</v>
      </c>
      <c r="C338" s="5"/>
      <c r="D338" s="5"/>
      <c r="E338" s="5"/>
      <c r="F338" s="5"/>
      <c r="G338" s="5"/>
    </row>
    <row r="339" spans="1:7" ht="16.5" customHeight="1">
      <c r="A339" s="157" t="s">
        <v>460</v>
      </c>
      <c r="B339" s="308">
        <v>39.770000000000003</v>
      </c>
      <c r="C339" s="5"/>
      <c r="D339" s="5"/>
      <c r="E339" s="5"/>
      <c r="F339" s="5"/>
      <c r="G339" s="5"/>
    </row>
    <row r="340" spans="1:7" ht="16.5" customHeight="1">
      <c r="A340" s="157" t="s">
        <v>461</v>
      </c>
      <c r="B340" s="308"/>
      <c r="C340" s="5"/>
      <c r="D340" s="5"/>
      <c r="E340" s="5"/>
      <c r="F340" s="5"/>
      <c r="G340" s="5"/>
    </row>
    <row r="341" spans="1:7" ht="16.5" customHeight="1">
      <c r="A341" s="157" t="s">
        <v>462</v>
      </c>
      <c r="B341" s="308"/>
      <c r="C341" s="5"/>
      <c r="D341" s="5"/>
      <c r="E341" s="5"/>
      <c r="F341" s="5"/>
      <c r="G341" s="5"/>
    </row>
    <row r="342" spans="1:7" ht="16.5" customHeight="1">
      <c r="A342" s="157" t="s">
        <v>1362</v>
      </c>
      <c r="B342" s="308">
        <v>33.200000000000003</v>
      </c>
      <c r="C342" s="5"/>
      <c r="D342" s="5"/>
      <c r="E342" s="5"/>
      <c r="F342" s="5"/>
      <c r="G342" s="5"/>
    </row>
    <row r="343" spans="1:7" ht="16.5" customHeight="1">
      <c r="A343" s="157" t="s">
        <v>463</v>
      </c>
      <c r="B343" s="308"/>
      <c r="C343" s="5"/>
      <c r="D343" s="5"/>
      <c r="E343" s="5"/>
      <c r="F343" s="5"/>
      <c r="G343" s="5"/>
    </row>
    <row r="344" spans="1:7" ht="16.5" customHeight="1">
      <c r="A344" s="157" t="s">
        <v>178</v>
      </c>
      <c r="B344" s="308"/>
      <c r="C344" s="5"/>
      <c r="D344" s="5"/>
      <c r="E344" s="5"/>
      <c r="F344" s="5"/>
      <c r="G344" s="5"/>
    </row>
    <row r="345" spans="1:7" ht="16.5" customHeight="1">
      <c r="A345" s="157" t="s">
        <v>179</v>
      </c>
      <c r="B345" s="308"/>
      <c r="C345" s="5"/>
      <c r="D345" s="5"/>
      <c r="E345" s="5"/>
      <c r="F345" s="5"/>
      <c r="G345" s="5"/>
    </row>
    <row r="346" spans="1:7" ht="16.5" customHeight="1">
      <c r="A346" s="157" t="s">
        <v>1292</v>
      </c>
      <c r="B346" s="308"/>
      <c r="C346" s="5"/>
      <c r="D346" s="5"/>
      <c r="E346" s="5"/>
      <c r="F346" s="5"/>
      <c r="G346" s="5"/>
    </row>
    <row r="347" spans="1:7" ht="16.5" customHeight="1">
      <c r="A347" s="157" t="s">
        <v>464</v>
      </c>
      <c r="B347" s="308"/>
      <c r="C347" s="5"/>
      <c r="D347" s="5"/>
      <c r="E347" s="5"/>
      <c r="F347" s="5"/>
      <c r="G347" s="5"/>
    </row>
    <row r="348" spans="1:7" ht="16.5" customHeight="1">
      <c r="A348" s="157" t="s">
        <v>465</v>
      </c>
      <c r="B348" s="308">
        <v>30</v>
      </c>
      <c r="C348" s="5"/>
      <c r="D348" s="5"/>
      <c r="E348" s="5"/>
      <c r="F348" s="5"/>
      <c r="G348" s="5"/>
    </row>
    <row r="349" spans="1:7" ht="16.5" customHeight="1">
      <c r="A349" s="157" t="s">
        <v>466</v>
      </c>
      <c r="B349" s="308"/>
      <c r="C349" s="5"/>
      <c r="D349" s="5"/>
      <c r="E349" s="5"/>
      <c r="F349" s="5"/>
      <c r="G349" s="5"/>
    </row>
    <row r="350" spans="1:7" ht="16.5" customHeight="1">
      <c r="A350" s="157" t="s">
        <v>467</v>
      </c>
      <c r="B350" s="308"/>
      <c r="C350" s="5"/>
      <c r="D350" s="5"/>
      <c r="E350" s="5"/>
      <c r="F350" s="5"/>
      <c r="G350" s="5"/>
    </row>
    <row r="351" spans="1:7" ht="16.5" customHeight="1">
      <c r="A351" s="157" t="s">
        <v>468</v>
      </c>
      <c r="B351" s="308">
        <v>30</v>
      </c>
      <c r="C351" s="5"/>
      <c r="D351" s="5"/>
      <c r="E351" s="5"/>
      <c r="F351" s="5"/>
      <c r="G351" s="5"/>
    </row>
    <row r="352" spans="1:7" ht="16.5" customHeight="1">
      <c r="A352" s="157" t="s">
        <v>469</v>
      </c>
      <c r="B352" s="308"/>
      <c r="C352" s="5"/>
      <c r="D352" s="5"/>
      <c r="E352" s="5"/>
      <c r="F352" s="5"/>
      <c r="G352" s="5"/>
    </row>
    <row r="353" spans="1:7" ht="16.5" customHeight="1">
      <c r="A353" s="157" t="s">
        <v>1293</v>
      </c>
      <c r="B353" s="308"/>
      <c r="C353" s="5"/>
      <c r="D353" s="5"/>
      <c r="E353" s="5"/>
      <c r="F353" s="5"/>
      <c r="G353" s="5"/>
    </row>
    <row r="354" spans="1:7" ht="16.5" customHeight="1">
      <c r="A354" s="157" t="s">
        <v>1294</v>
      </c>
      <c r="B354" s="308"/>
      <c r="C354" s="5"/>
      <c r="D354" s="5"/>
      <c r="E354" s="5"/>
      <c r="F354" s="5"/>
      <c r="G354" s="5"/>
    </row>
    <row r="355" spans="1:7" ht="16.5" customHeight="1">
      <c r="A355" s="157" t="s">
        <v>470</v>
      </c>
      <c r="B355" s="308"/>
      <c r="C355" s="5"/>
      <c r="D355" s="5"/>
      <c r="E355" s="5"/>
      <c r="F355" s="5"/>
      <c r="G355" s="5"/>
    </row>
    <row r="356" spans="1:7" ht="16.5" customHeight="1">
      <c r="A356" s="157" t="s">
        <v>1295</v>
      </c>
      <c r="B356" s="308"/>
      <c r="C356" s="5"/>
      <c r="D356" s="5"/>
      <c r="E356" s="5"/>
      <c r="F356" s="5"/>
      <c r="G356" s="5"/>
    </row>
    <row r="357" spans="1:7" ht="16.5" customHeight="1">
      <c r="A357" s="157" t="s">
        <v>471</v>
      </c>
      <c r="B357" s="308"/>
      <c r="C357" s="5"/>
      <c r="D357" s="5"/>
      <c r="E357" s="5"/>
      <c r="F357" s="5"/>
      <c r="G357" s="5"/>
    </row>
    <row r="358" spans="1:7" ht="16.5" customHeight="1">
      <c r="A358" s="157" t="s">
        <v>1296</v>
      </c>
      <c r="B358" s="308"/>
      <c r="C358" s="5"/>
      <c r="D358" s="5"/>
      <c r="E358" s="5"/>
      <c r="F358" s="5"/>
      <c r="G358" s="5"/>
    </row>
    <row r="359" spans="1:7" ht="16.5" customHeight="1">
      <c r="A359" s="157" t="s">
        <v>1297</v>
      </c>
      <c r="B359" s="308"/>
      <c r="C359" s="5"/>
      <c r="D359" s="5"/>
      <c r="E359" s="5"/>
      <c r="F359" s="5"/>
      <c r="G359" s="5"/>
    </row>
    <row r="360" spans="1:7" ht="16.5" customHeight="1">
      <c r="A360" s="157" t="s">
        <v>472</v>
      </c>
      <c r="B360" s="308">
        <v>3.2</v>
      </c>
      <c r="C360" s="5"/>
      <c r="D360" s="5"/>
      <c r="E360" s="5"/>
      <c r="F360" s="5"/>
      <c r="G360" s="5"/>
    </row>
    <row r="361" spans="1:7" ht="16.5" customHeight="1">
      <c r="A361" s="157" t="s">
        <v>473</v>
      </c>
      <c r="B361" s="308">
        <v>3.2</v>
      </c>
      <c r="C361" s="5"/>
      <c r="D361" s="5"/>
      <c r="E361" s="5"/>
      <c r="F361" s="5"/>
      <c r="G361" s="5"/>
    </row>
    <row r="362" spans="1:7" ht="16.5" customHeight="1">
      <c r="A362" s="157" t="s">
        <v>474</v>
      </c>
      <c r="B362" s="308"/>
      <c r="C362" s="5"/>
      <c r="D362" s="5"/>
      <c r="E362" s="5"/>
      <c r="F362" s="5"/>
      <c r="G362" s="5"/>
    </row>
    <row r="363" spans="1:7" ht="16.5" customHeight="1">
      <c r="A363" s="157" t="s">
        <v>475</v>
      </c>
      <c r="B363" s="308"/>
      <c r="C363" s="5"/>
      <c r="D363" s="5"/>
      <c r="E363" s="5"/>
      <c r="F363" s="5"/>
      <c r="G363" s="5"/>
    </row>
    <row r="364" spans="1:7" ht="16.5" customHeight="1">
      <c r="A364" s="157" t="s">
        <v>476</v>
      </c>
      <c r="B364" s="308"/>
      <c r="C364" s="5"/>
      <c r="D364" s="5"/>
      <c r="E364" s="5"/>
      <c r="F364" s="5"/>
      <c r="G364" s="5"/>
    </row>
    <row r="365" spans="1:7" ht="16.5" customHeight="1">
      <c r="A365" s="157" t="s">
        <v>1298</v>
      </c>
      <c r="B365" s="308"/>
      <c r="C365" s="5"/>
      <c r="D365" s="5"/>
      <c r="E365" s="5"/>
      <c r="F365" s="5"/>
      <c r="G365" s="5"/>
    </row>
    <row r="366" spans="1:7" ht="16.5" customHeight="1">
      <c r="A366" s="157" t="s">
        <v>1299</v>
      </c>
      <c r="B366" s="308"/>
      <c r="C366" s="5"/>
      <c r="D366" s="5"/>
      <c r="E366" s="5"/>
      <c r="F366" s="5"/>
      <c r="G366" s="5"/>
    </row>
    <row r="367" spans="1:7" ht="16.5" customHeight="1">
      <c r="A367" s="157" t="s">
        <v>1300</v>
      </c>
      <c r="B367" s="308"/>
      <c r="C367" s="5"/>
      <c r="D367" s="5"/>
      <c r="E367" s="5"/>
      <c r="F367" s="5"/>
      <c r="G367" s="5"/>
    </row>
    <row r="368" spans="1:7" ht="16.5" customHeight="1">
      <c r="A368" s="157" t="s">
        <v>1301</v>
      </c>
      <c r="B368" s="308"/>
      <c r="C368" s="5"/>
      <c r="D368" s="5"/>
      <c r="E368" s="5"/>
      <c r="F368" s="5"/>
      <c r="G368" s="5"/>
    </row>
    <row r="369" spans="1:7" ht="16.5" customHeight="1">
      <c r="A369" s="157" t="s">
        <v>1363</v>
      </c>
      <c r="B369" s="308">
        <v>134.31</v>
      </c>
      <c r="C369" s="5"/>
      <c r="D369" s="5"/>
      <c r="E369" s="5"/>
      <c r="F369" s="5"/>
      <c r="G369" s="5"/>
    </row>
    <row r="370" spans="1:7" ht="16.5" customHeight="1">
      <c r="A370" s="157" t="s">
        <v>477</v>
      </c>
      <c r="B370" s="308"/>
      <c r="C370" s="5"/>
      <c r="D370" s="5"/>
      <c r="E370" s="5"/>
      <c r="F370" s="5"/>
      <c r="G370" s="5"/>
    </row>
    <row r="371" spans="1:7" ht="16.5" customHeight="1">
      <c r="A371" s="157" t="s">
        <v>178</v>
      </c>
      <c r="B371" s="308"/>
      <c r="C371" s="5"/>
      <c r="D371" s="5"/>
      <c r="E371" s="5"/>
      <c r="F371" s="5"/>
      <c r="G371" s="5"/>
    </row>
    <row r="372" spans="1:7" ht="16.5" customHeight="1">
      <c r="A372" s="157" t="s">
        <v>179</v>
      </c>
      <c r="B372" s="308"/>
      <c r="C372" s="5"/>
      <c r="D372" s="5"/>
      <c r="E372" s="5"/>
      <c r="F372" s="5"/>
      <c r="G372" s="5"/>
    </row>
    <row r="373" spans="1:7" ht="16.5" customHeight="1">
      <c r="A373" s="157" t="s">
        <v>1303</v>
      </c>
      <c r="B373" s="308"/>
      <c r="C373" s="5"/>
      <c r="D373" s="5"/>
      <c r="E373" s="5"/>
      <c r="F373" s="5"/>
      <c r="G373" s="5"/>
    </row>
    <row r="374" spans="1:7" ht="16.5" customHeight="1">
      <c r="A374" s="157" t="s">
        <v>478</v>
      </c>
      <c r="B374" s="308"/>
      <c r="C374" s="5"/>
      <c r="D374" s="5"/>
      <c r="E374" s="5"/>
      <c r="F374" s="5"/>
      <c r="G374" s="5"/>
    </row>
    <row r="375" spans="1:7" ht="16.5" customHeight="1">
      <c r="A375" s="157" t="s">
        <v>479</v>
      </c>
      <c r="B375" s="308"/>
      <c r="C375" s="5"/>
      <c r="D375" s="5"/>
      <c r="E375" s="5"/>
      <c r="F375" s="5"/>
      <c r="G375" s="5"/>
    </row>
    <row r="376" spans="1:7" ht="16.5" customHeight="1">
      <c r="A376" s="157" t="s">
        <v>1304</v>
      </c>
      <c r="B376" s="308">
        <v>1.27</v>
      </c>
      <c r="C376" s="5"/>
      <c r="D376" s="5"/>
      <c r="E376" s="5"/>
      <c r="F376" s="5"/>
      <c r="G376" s="5"/>
    </row>
    <row r="377" spans="1:7" ht="16.5" customHeight="1">
      <c r="A377" s="157" t="s">
        <v>1305</v>
      </c>
      <c r="B377" s="308">
        <v>1.27</v>
      </c>
      <c r="C377" s="5"/>
      <c r="D377" s="5"/>
      <c r="E377" s="5"/>
      <c r="F377" s="5"/>
      <c r="G377" s="5"/>
    </row>
    <row r="378" spans="1:7" ht="16.5" customHeight="1">
      <c r="A378" s="157" t="s">
        <v>480</v>
      </c>
      <c r="B378" s="308">
        <v>50.24</v>
      </c>
      <c r="C378" s="5"/>
      <c r="D378" s="5"/>
      <c r="E378" s="5"/>
      <c r="F378" s="5"/>
      <c r="G378" s="5"/>
    </row>
    <row r="379" spans="1:7" ht="16.5" customHeight="1">
      <c r="A379" s="157" t="s">
        <v>481</v>
      </c>
      <c r="B379" s="308">
        <v>50.24</v>
      </c>
      <c r="C379" s="5"/>
      <c r="D379" s="5"/>
      <c r="E379" s="5"/>
      <c r="F379" s="5"/>
      <c r="G379" s="5"/>
    </row>
    <row r="380" spans="1:7" ht="16.5" customHeight="1">
      <c r="A380" s="157" t="s">
        <v>1306</v>
      </c>
      <c r="B380" s="308">
        <v>82.8</v>
      </c>
      <c r="C380" s="5"/>
      <c r="D380" s="5"/>
      <c r="E380" s="5"/>
      <c r="F380" s="5"/>
      <c r="G380" s="5"/>
    </row>
    <row r="381" spans="1:7" ht="16.5" customHeight="1">
      <c r="A381" s="157" t="s">
        <v>1307</v>
      </c>
      <c r="B381" s="308">
        <v>82.8</v>
      </c>
      <c r="C381" s="5"/>
      <c r="D381" s="5"/>
      <c r="E381" s="5"/>
      <c r="F381" s="5"/>
      <c r="G381" s="5"/>
    </row>
    <row r="382" spans="1:7" ht="16.5" customHeight="1">
      <c r="A382" s="157" t="s">
        <v>1308</v>
      </c>
      <c r="B382" s="308"/>
      <c r="C382" s="5"/>
      <c r="D382" s="5"/>
      <c r="E382" s="5"/>
      <c r="F382" s="5"/>
      <c r="G382" s="5"/>
    </row>
    <row r="383" spans="1:7" ht="16.5" customHeight="1">
      <c r="A383" s="157" t="s">
        <v>1309</v>
      </c>
      <c r="B383" s="308"/>
      <c r="C383" s="5"/>
      <c r="D383" s="5"/>
      <c r="E383" s="5"/>
      <c r="F383" s="5"/>
      <c r="G383" s="5"/>
    </row>
    <row r="384" spans="1:7" ht="16.5" customHeight="1">
      <c r="A384" s="157" t="s">
        <v>1310</v>
      </c>
      <c r="B384" s="308"/>
      <c r="C384" s="5"/>
      <c r="D384" s="5"/>
      <c r="E384" s="5"/>
      <c r="F384" s="5"/>
      <c r="G384" s="5"/>
    </row>
    <row r="385" spans="1:7" ht="16.5" customHeight="1">
      <c r="A385" s="157" t="s">
        <v>1311</v>
      </c>
      <c r="B385" s="308"/>
      <c r="C385" s="5"/>
      <c r="D385" s="5"/>
      <c r="E385" s="5"/>
      <c r="F385" s="5"/>
      <c r="G385" s="5"/>
    </row>
    <row r="386" spans="1:7" ht="16.5" customHeight="1">
      <c r="A386" s="157" t="s">
        <v>1364</v>
      </c>
      <c r="B386" s="308">
        <v>1472.06</v>
      </c>
      <c r="C386" s="5"/>
      <c r="D386" s="5"/>
      <c r="E386" s="5"/>
      <c r="F386" s="5"/>
      <c r="G386" s="5"/>
    </row>
    <row r="387" spans="1:7" ht="16.5" customHeight="1">
      <c r="A387" s="157" t="s">
        <v>482</v>
      </c>
      <c r="B387" s="308">
        <v>475.99</v>
      </c>
      <c r="C387" s="5"/>
      <c r="D387" s="5"/>
      <c r="E387" s="5"/>
      <c r="F387" s="5"/>
      <c r="G387" s="5"/>
    </row>
    <row r="388" spans="1:7" ht="16.5" customHeight="1">
      <c r="A388" s="157" t="s">
        <v>178</v>
      </c>
      <c r="B388" s="308"/>
      <c r="C388" s="5"/>
      <c r="D388" s="5"/>
      <c r="E388" s="5"/>
      <c r="F388" s="5"/>
      <c r="G388" s="5"/>
    </row>
    <row r="389" spans="1:7" ht="16.5" customHeight="1">
      <c r="A389" s="157" t="s">
        <v>184</v>
      </c>
      <c r="B389" s="308">
        <v>474.78</v>
      </c>
      <c r="C389" s="5"/>
      <c r="D389" s="5"/>
      <c r="E389" s="5"/>
      <c r="F389" s="5"/>
      <c r="G389" s="5"/>
    </row>
    <row r="390" spans="1:7" ht="16.5" customHeight="1">
      <c r="A390" s="157" t="s">
        <v>483</v>
      </c>
      <c r="B390" s="308"/>
      <c r="C390" s="5"/>
      <c r="D390" s="5"/>
      <c r="E390" s="5"/>
      <c r="F390" s="5"/>
      <c r="G390" s="5"/>
    </row>
    <row r="391" spans="1:7" ht="16.5" customHeight="1">
      <c r="A391" s="157" t="s">
        <v>484</v>
      </c>
      <c r="B391" s="308"/>
      <c r="C391" s="5"/>
      <c r="D391" s="5"/>
      <c r="E391" s="5"/>
      <c r="F391" s="5"/>
      <c r="G391" s="5"/>
    </row>
    <row r="392" spans="1:7" ht="16.5" customHeight="1">
      <c r="A392" s="157" t="s">
        <v>485</v>
      </c>
      <c r="B392" s="308"/>
      <c r="C392" s="5"/>
      <c r="D392" s="5"/>
      <c r="E392" s="5"/>
      <c r="F392" s="5"/>
      <c r="G392" s="5"/>
    </row>
    <row r="393" spans="1:7" ht="16.5" customHeight="1">
      <c r="A393" s="157" t="s">
        <v>486</v>
      </c>
      <c r="B393" s="308"/>
      <c r="C393" s="5"/>
      <c r="D393" s="5"/>
      <c r="E393" s="5"/>
      <c r="F393" s="5"/>
      <c r="G393" s="5"/>
    </row>
    <row r="394" spans="1:7" ht="16.5" customHeight="1">
      <c r="A394" s="157" t="s">
        <v>487</v>
      </c>
      <c r="B394" s="308"/>
      <c r="C394" s="5"/>
      <c r="D394" s="5"/>
      <c r="E394" s="5"/>
      <c r="F394" s="5"/>
      <c r="G394" s="5"/>
    </row>
    <row r="395" spans="1:7" ht="16.5" customHeight="1">
      <c r="A395" s="157" t="s">
        <v>1312</v>
      </c>
      <c r="B395" s="308"/>
      <c r="C395" s="5"/>
      <c r="D395" s="5"/>
      <c r="E395" s="5"/>
      <c r="F395" s="5"/>
      <c r="G395" s="5"/>
    </row>
    <row r="396" spans="1:7" ht="16.5" customHeight="1">
      <c r="A396" s="157" t="s">
        <v>1313</v>
      </c>
      <c r="B396" s="308">
        <v>1.2</v>
      </c>
      <c r="C396" s="5"/>
      <c r="D396" s="5"/>
      <c r="E396" s="5"/>
      <c r="F396" s="5"/>
      <c r="G396" s="5"/>
    </row>
    <row r="397" spans="1:7" ht="16.5" customHeight="1">
      <c r="A397" s="157" t="s">
        <v>488</v>
      </c>
      <c r="B397" s="308"/>
      <c r="C397" s="5"/>
      <c r="D397" s="5"/>
      <c r="E397" s="5"/>
      <c r="F397" s="5"/>
      <c r="G397" s="5"/>
    </row>
    <row r="398" spans="1:7" ht="16.5" customHeight="1">
      <c r="A398" s="157" t="s">
        <v>1314</v>
      </c>
      <c r="B398" s="308"/>
      <c r="C398" s="5"/>
      <c r="D398" s="5"/>
      <c r="E398" s="5"/>
      <c r="F398" s="5"/>
      <c r="G398" s="5"/>
    </row>
    <row r="399" spans="1:7" ht="16.5" customHeight="1">
      <c r="A399" s="157" t="s">
        <v>489</v>
      </c>
      <c r="B399" s="308"/>
      <c r="C399" s="5"/>
      <c r="D399" s="5"/>
      <c r="E399" s="5"/>
      <c r="F399" s="5"/>
      <c r="G399" s="5"/>
    </row>
    <row r="400" spans="1:7" ht="16.5" customHeight="1">
      <c r="A400" s="157" t="s">
        <v>1315</v>
      </c>
      <c r="B400" s="308"/>
      <c r="C400" s="5"/>
      <c r="D400" s="5"/>
      <c r="E400" s="5"/>
      <c r="F400" s="5"/>
      <c r="G400" s="5"/>
    </row>
    <row r="401" spans="1:7" ht="16.5" customHeight="1">
      <c r="A401" s="157" t="s">
        <v>490</v>
      </c>
      <c r="B401" s="308"/>
      <c r="C401" s="5"/>
      <c r="D401" s="5"/>
      <c r="E401" s="5"/>
      <c r="F401" s="5"/>
      <c r="G401" s="5"/>
    </row>
    <row r="402" spans="1:7" ht="16.5" customHeight="1">
      <c r="A402" s="157" t="s">
        <v>491</v>
      </c>
      <c r="B402" s="308">
        <v>21.48</v>
      </c>
      <c r="C402" s="5"/>
      <c r="D402" s="5"/>
      <c r="E402" s="5"/>
      <c r="F402" s="5"/>
      <c r="G402" s="5"/>
    </row>
    <row r="403" spans="1:7" ht="16.5" customHeight="1">
      <c r="A403" s="157" t="s">
        <v>178</v>
      </c>
      <c r="B403" s="308"/>
      <c r="C403" s="5"/>
      <c r="D403" s="5"/>
      <c r="E403" s="5"/>
      <c r="F403" s="5"/>
      <c r="G403" s="5"/>
    </row>
    <row r="404" spans="1:7" ht="16.5" customHeight="1">
      <c r="A404" s="157" t="s">
        <v>492</v>
      </c>
      <c r="B404" s="308">
        <v>10.18</v>
      </c>
      <c r="C404" s="5"/>
      <c r="D404" s="5"/>
      <c r="E404" s="5"/>
      <c r="F404" s="5"/>
      <c r="G404" s="5"/>
    </row>
    <row r="405" spans="1:7" ht="16.5" customHeight="1">
      <c r="A405" s="157" t="s">
        <v>493</v>
      </c>
      <c r="B405" s="308"/>
      <c r="C405" s="5"/>
      <c r="D405" s="5"/>
      <c r="E405" s="5"/>
      <c r="F405" s="5"/>
      <c r="G405" s="5"/>
    </row>
    <row r="406" spans="1:7" ht="16.5" customHeight="1">
      <c r="A406" s="157" t="s">
        <v>494</v>
      </c>
      <c r="B406" s="308"/>
      <c r="C406" s="5"/>
      <c r="D406" s="5"/>
      <c r="E406" s="5"/>
      <c r="F406" s="5"/>
      <c r="G406" s="5"/>
    </row>
    <row r="407" spans="1:7" ht="16.5" customHeight="1">
      <c r="A407" s="157" t="s">
        <v>495</v>
      </c>
      <c r="B407" s="308"/>
      <c r="C407" s="5"/>
      <c r="D407" s="5"/>
      <c r="E407" s="5"/>
      <c r="F407" s="5"/>
      <c r="G407" s="5"/>
    </row>
    <row r="408" spans="1:7" ht="16.5" customHeight="1">
      <c r="A408" s="157" t="s">
        <v>496</v>
      </c>
      <c r="B408" s="308"/>
      <c r="C408" s="5"/>
      <c r="D408" s="5"/>
      <c r="E408" s="5"/>
      <c r="F408" s="5"/>
      <c r="G408" s="5"/>
    </row>
    <row r="409" spans="1:7" ht="16.5" customHeight="1">
      <c r="A409" s="157" t="s">
        <v>497</v>
      </c>
      <c r="B409" s="308"/>
      <c r="C409" s="5"/>
      <c r="D409" s="5"/>
      <c r="E409" s="5"/>
      <c r="F409" s="5"/>
      <c r="G409" s="5"/>
    </row>
    <row r="410" spans="1:7" ht="16.5" customHeight="1">
      <c r="A410" s="157" t="s">
        <v>498</v>
      </c>
      <c r="B410" s="308"/>
      <c r="C410" s="5"/>
      <c r="D410" s="5"/>
      <c r="E410" s="5"/>
      <c r="F410" s="5"/>
      <c r="G410" s="5"/>
    </row>
    <row r="411" spans="1:7" ht="16.5" customHeight="1">
      <c r="A411" s="157" t="s">
        <v>499</v>
      </c>
      <c r="B411" s="308"/>
      <c r="C411" s="5"/>
      <c r="D411" s="5"/>
      <c r="E411" s="5"/>
      <c r="F411" s="5"/>
      <c r="G411" s="5"/>
    </row>
    <row r="412" spans="1:7" ht="16.5" customHeight="1">
      <c r="A412" s="157" t="s">
        <v>500</v>
      </c>
      <c r="B412" s="308"/>
      <c r="C412" s="5"/>
      <c r="D412" s="5"/>
      <c r="E412" s="5"/>
      <c r="F412" s="5"/>
      <c r="G412" s="5"/>
    </row>
    <row r="413" spans="1:7" ht="16.5" customHeight="1">
      <c r="A413" s="157" t="s">
        <v>501</v>
      </c>
      <c r="B413" s="308"/>
      <c r="C413" s="5"/>
      <c r="D413" s="5"/>
      <c r="E413" s="5"/>
      <c r="F413" s="5"/>
      <c r="G413" s="5"/>
    </row>
    <row r="414" spans="1:7" ht="16.5" customHeight="1">
      <c r="A414" s="157" t="s">
        <v>502</v>
      </c>
      <c r="B414" s="308">
        <v>11.32</v>
      </c>
      <c r="C414" s="5"/>
      <c r="D414" s="5"/>
      <c r="E414" s="5"/>
      <c r="F414" s="5"/>
      <c r="G414" s="5"/>
    </row>
    <row r="415" spans="1:7" ht="16.5" customHeight="1">
      <c r="A415" s="157" t="s">
        <v>503</v>
      </c>
      <c r="B415" s="308"/>
      <c r="C415" s="5"/>
      <c r="D415" s="5"/>
      <c r="E415" s="5"/>
      <c r="F415" s="5"/>
      <c r="G415" s="5"/>
    </row>
    <row r="416" spans="1:7" ht="16.5" customHeight="1">
      <c r="A416" s="157" t="s">
        <v>504</v>
      </c>
      <c r="B416" s="308">
        <v>121.36</v>
      </c>
      <c r="C416" s="5"/>
      <c r="D416" s="5"/>
      <c r="E416" s="5"/>
      <c r="F416" s="5"/>
      <c r="G416" s="5"/>
    </row>
    <row r="417" spans="1:7" ht="16.5" customHeight="1">
      <c r="A417" s="157" t="s">
        <v>178</v>
      </c>
      <c r="B417" s="308"/>
      <c r="C417" s="5"/>
      <c r="D417" s="5"/>
      <c r="E417" s="5"/>
      <c r="F417" s="5"/>
      <c r="G417" s="5"/>
    </row>
    <row r="418" spans="1:7" ht="16.5" customHeight="1">
      <c r="A418" s="157" t="s">
        <v>179</v>
      </c>
      <c r="B418" s="308"/>
      <c r="C418" s="5"/>
      <c r="D418" s="5"/>
      <c r="E418" s="5"/>
      <c r="F418" s="5"/>
      <c r="G418" s="5"/>
    </row>
    <row r="419" spans="1:7" ht="16.5" customHeight="1">
      <c r="A419" s="157" t="s">
        <v>505</v>
      </c>
      <c r="B419" s="308">
        <v>78.819999999999993</v>
      </c>
      <c r="C419" s="5"/>
      <c r="D419" s="5"/>
      <c r="E419" s="5"/>
      <c r="F419" s="5"/>
      <c r="G419" s="5"/>
    </row>
    <row r="420" spans="1:7" ht="16.5" customHeight="1">
      <c r="A420" s="157" t="s">
        <v>506</v>
      </c>
      <c r="B420" s="308"/>
      <c r="C420" s="5"/>
      <c r="D420" s="5"/>
      <c r="E420" s="5"/>
      <c r="F420" s="5"/>
      <c r="G420" s="5"/>
    </row>
    <row r="421" spans="1:7" ht="16.5" customHeight="1">
      <c r="A421" s="157" t="s">
        <v>507</v>
      </c>
      <c r="B421" s="308"/>
      <c r="C421" s="5"/>
      <c r="D421" s="5"/>
      <c r="E421" s="5"/>
      <c r="F421" s="5"/>
      <c r="G421" s="5"/>
    </row>
    <row r="422" spans="1:7" ht="16.5" customHeight="1">
      <c r="A422" s="157" t="s">
        <v>508</v>
      </c>
      <c r="B422" s="308"/>
      <c r="C422" s="5"/>
      <c r="D422" s="5"/>
      <c r="E422" s="5"/>
      <c r="F422" s="5"/>
      <c r="G422" s="5"/>
    </row>
    <row r="423" spans="1:7" ht="16.5" customHeight="1">
      <c r="A423" s="157" t="s">
        <v>509</v>
      </c>
      <c r="B423" s="308"/>
      <c r="C423" s="5"/>
      <c r="D423" s="5"/>
      <c r="E423" s="5"/>
      <c r="F423" s="5"/>
      <c r="G423" s="5"/>
    </row>
    <row r="424" spans="1:7" ht="16.5" customHeight="1">
      <c r="A424" s="157" t="s">
        <v>510</v>
      </c>
      <c r="B424" s="308"/>
      <c r="C424" s="5"/>
      <c r="D424" s="5"/>
      <c r="E424" s="5"/>
      <c r="F424" s="5"/>
      <c r="G424" s="5"/>
    </row>
    <row r="425" spans="1:7" ht="16.5" customHeight="1">
      <c r="A425" s="157" t="s">
        <v>511</v>
      </c>
      <c r="B425" s="308"/>
      <c r="C425" s="5"/>
      <c r="D425" s="5"/>
      <c r="E425" s="5"/>
      <c r="F425" s="5"/>
      <c r="G425" s="5"/>
    </row>
    <row r="426" spans="1:7" ht="16.5" customHeight="1">
      <c r="A426" s="157" t="s">
        <v>512</v>
      </c>
      <c r="B426" s="308"/>
      <c r="C426" s="5"/>
      <c r="D426" s="5"/>
      <c r="E426" s="5"/>
      <c r="F426" s="5"/>
      <c r="G426" s="5"/>
    </row>
    <row r="427" spans="1:7" ht="16.5" customHeight="1">
      <c r="A427" s="157" t="s">
        <v>513</v>
      </c>
      <c r="B427" s="308"/>
      <c r="C427" s="5"/>
      <c r="D427" s="5"/>
      <c r="E427" s="5"/>
      <c r="F427" s="5"/>
      <c r="G427" s="5"/>
    </row>
    <row r="428" spans="1:7" ht="16.5" customHeight="1">
      <c r="A428" s="157" t="s">
        <v>1316</v>
      </c>
      <c r="B428" s="308"/>
      <c r="C428" s="5"/>
      <c r="D428" s="5"/>
      <c r="E428" s="5"/>
      <c r="F428" s="5"/>
      <c r="G428" s="5"/>
    </row>
    <row r="429" spans="1:7" ht="16.5" customHeight="1">
      <c r="A429" s="157" t="s">
        <v>1317</v>
      </c>
      <c r="B429" s="308"/>
      <c r="C429" s="5"/>
      <c r="D429" s="5"/>
      <c r="E429" s="5"/>
      <c r="F429" s="5"/>
      <c r="G429" s="5"/>
    </row>
    <row r="430" spans="1:7" ht="16.5" customHeight="1">
      <c r="A430" s="157" t="s">
        <v>1318</v>
      </c>
      <c r="B430" s="308"/>
      <c r="C430" s="5"/>
      <c r="D430" s="5"/>
      <c r="E430" s="5"/>
      <c r="F430" s="5"/>
      <c r="G430" s="5"/>
    </row>
    <row r="431" spans="1:7" ht="16.5" customHeight="1">
      <c r="A431" s="157" t="s">
        <v>1319</v>
      </c>
      <c r="B431" s="308"/>
      <c r="C431" s="5"/>
      <c r="D431" s="5"/>
      <c r="E431" s="5"/>
      <c r="F431" s="5"/>
      <c r="G431" s="5"/>
    </row>
    <row r="432" spans="1:7" ht="16.5" customHeight="1">
      <c r="A432" s="157" t="s">
        <v>514</v>
      </c>
      <c r="B432" s="308">
        <v>42.54</v>
      </c>
      <c r="C432" s="5"/>
      <c r="D432" s="5"/>
      <c r="E432" s="5"/>
      <c r="F432" s="5"/>
      <c r="G432" s="5"/>
    </row>
    <row r="433" spans="1:7" ht="16.5" customHeight="1">
      <c r="A433" s="157" t="s">
        <v>515</v>
      </c>
      <c r="B433" s="308"/>
      <c r="C433" s="5"/>
      <c r="D433" s="5"/>
      <c r="E433" s="5"/>
      <c r="F433" s="5"/>
      <c r="G433" s="5"/>
    </row>
    <row r="434" spans="1:7" ht="16.5" customHeight="1">
      <c r="A434" s="157" t="s">
        <v>516</v>
      </c>
      <c r="B434" s="308"/>
      <c r="C434" s="5"/>
      <c r="D434" s="5"/>
      <c r="E434" s="5"/>
      <c r="F434" s="5"/>
      <c r="G434" s="5"/>
    </row>
    <row r="435" spans="1:7" ht="16.5" customHeight="1">
      <c r="A435" s="157" t="s">
        <v>517</v>
      </c>
      <c r="B435" s="308"/>
      <c r="C435" s="5"/>
      <c r="D435" s="5"/>
      <c r="E435" s="5"/>
      <c r="F435" s="5"/>
      <c r="G435" s="5"/>
    </row>
    <row r="436" spans="1:7" ht="16.5" customHeight="1">
      <c r="A436" s="157" t="s">
        <v>518</v>
      </c>
      <c r="B436" s="308"/>
      <c r="C436" s="5"/>
      <c r="D436" s="5"/>
      <c r="E436" s="5"/>
      <c r="F436" s="5"/>
      <c r="G436" s="5"/>
    </row>
    <row r="437" spans="1:7" ht="16.5" customHeight="1">
      <c r="A437" s="157" t="s">
        <v>350</v>
      </c>
      <c r="B437" s="308"/>
      <c r="C437" s="5"/>
      <c r="D437" s="5"/>
      <c r="E437" s="5"/>
      <c r="F437" s="5"/>
      <c r="G437" s="5"/>
    </row>
    <row r="438" spans="1:7" ht="16.5" customHeight="1">
      <c r="A438" s="157" t="s">
        <v>1320</v>
      </c>
      <c r="B438" s="308"/>
      <c r="C438" s="5"/>
      <c r="D438" s="5"/>
      <c r="E438" s="5"/>
      <c r="F438" s="5"/>
      <c r="G438" s="5"/>
    </row>
    <row r="439" spans="1:7" ht="16.5" customHeight="1">
      <c r="A439" s="157" t="s">
        <v>1321</v>
      </c>
      <c r="B439" s="308"/>
      <c r="C439" s="5"/>
      <c r="D439" s="5"/>
      <c r="E439" s="5"/>
      <c r="F439" s="5"/>
      <c r="G439" s="5"/>
    </row>
    <row r="440" spans="1:7" ht="16.5" customHeight="1">
      <c r="A440" s="157" t="s">
        <v>519</v>
      </c>
      <c r="B440" s="308"/>
      <c r="C440" s="5"/>
      <c r="D440" s="5"/>
      <c r="E440" s="5"/>
      <c r="F440" s="5"/>
      <c r="G440" s="5"/>
    </row>
    <row r="441" spans="1:7" ht="16.5" customHeight="1">
      <c r="A441" s="157" t="s">
        <v>520</v>
      </c>
      <c r="B441" s="308">
        <v>853.22</v>
      </c>
      <c r="C441" s="5"/>
      <c r="D441" s="5"/>
      <c r="E441" s="5"/>
      <c r="F441" s="5"/>
      <c r="G441" s="5"/>
    </row>
    <row r="442" spans="1:7" ht="16.5" customHeight="1">
      <c r="A442" s="157" t="s">
        <v>1322</v>
      </c>
      <c r="B442" s="308">
        <v>268.77</v>
      </c>
      <c r="C442" s="5"/>
      <c r="D442" s="5"/>
      <c r="E442" s="5"/>
      <c r="F442" s="5"/>
      <c r="G442" s="5"/>
    </row>
    <row r="443" spans="1:7" ht="16.5" customHeight="1">
      <c r="A443" s="157" t="s">
        <v>1323</v>
      </c>
      <c r="B443" s="308">
        <v>584.44000000000005</v>
      </c>
      <c r="C443" s="5"/>
      <c r="D443" s="5"/>
      <c r="E443" s="5"/>
      <c r="F443" s="5"/>
      <c r="G443" s="5"/>
    </row>
    <row r="444" spans="1:7" ht="16.5" customHeight="1">
      <c r="A444" s="157" t="s">
        <v>521</v>
      </c>
      <c r="B444" s="308"/>
      <c r="C444" s="5"/>
      <c r="D444" s="5"/>
      <c r="E444" s="5"/>
      <c r="F444" s="5"/>
      <c r="G444" s="5"/>
    </row>
    <row r="445" spans="1:7" ht="16.5" customHeight="1">
      <c r="A445" s="157" t="s">
        <v>522</v>
      </c>
      <c r="B445" s="308"/>
      <c r="C445" s="5"/>
      <c r="D445" s="5"/>
      <c r="E445" s="5"/>
      <c r="F445" s="5"/>
      <c r="G445" s="5"/>
    </row>
    <row r="446" spans="1:7" ht="16.5" customHeight="1">
      <c r="A446" s="157" t="s">
        <v>523</v>
      </c>
      <c r="B446" s="308"/>
      <c r="C446" s="5"/>
      <c r="D446" s="5"/>
      <c r="E446" s="5"/>
      <c r="F446" s="5"/>
      <c r="G446" s="5"/>
    </row>
    <row r="447" spans="1:7" ht="16.5" customHeight="1">
      <c r="A447" s="157" t="s">
        <v>1324</v>
      </c>
      <c r="B447" s="308"/>
      <c r="C447" s="5"/>
      <c r="D447" s="5"/>
      <c r="E447" s="5"/>
      <c r="F447" s="5"/>
      <c r="G447" s="5"/>
    </row>
    <row r="448" spans="1:7" ht="16.5" customHeight="1">
      <c r="A448" s="157" t="s">
        <v>1365</v>
      </c>
      <c r="B448" s="308">
        <v>46.18</v>
      </c>
      <c r="C448" s="5"/>
      <c r="D448" s="5"/>
      <c r="E448" s="5"/>
      <c r="F448" s="5"/>
      <c r="G448" s="5"/>
    </row>
    <row r="449" spans="1:7" ht="16.5" customHeight="1">
      <c r="A449" s="157" t="s">
        <v>524</v>
      </c>
      <c r="B449" s="308"/>
      <c r="C449" s="5"/>
      <c r="D449" s="5"/>
      <c r="E449" s="5"/>
      <c r="F449" s="5"/>
      <c r="G449" s="5"/>
    </row>
    <row r="450" spans="1:7" ht="16.5" customHeight="1">
      <c r="A450" s="157" t="s">
        <v>178</v>
      </c>
      <c r="B450" s="308"/>
      <c r="C450" s="5"/>
      <c r="D450" s="5"/>
      <c r="E450" s="5"/>
      <c r="F450" s="5"/>
      <c r="G450" s="5"/>
    </row>
    <row r="451" spans="1:7" ht="16.5" customHeight="1">
      <c r="A451" s="157" t="s">
        <v>179</v>
      </c>
      <c r="B451" s="308"/>
      <c r="C451" s="5"/>
      <c r="D451" s="5"/>
      <c r="E451" s="5"/>
      <c r="F451" s="5"/>
      <c r="G451" s="5"/>
    </row>
    <row r="452" spans="1:7" ht="16.5" customHeight="1">
      <c r="A452" s="157" t="s">
        <v>525</v>
      </c>
      <c r="B452" s="308"/>
      <c r="C452" s="5"/>
      <c r="D452" s="5"/>
      <c r="E452" s="5"/>
      <c r="F452" s="5"/>
      <c r="G452" s="5"/>
    </row>
    <row r="453" spans="1:7" ht="16.5" customHeight="1">
      <c r="A453" s="157" t="s">
        <v>526</v>
      </c>
      <c r="B453" s="308">
        <v>46.18</v>
      </c>
      <c r="C453" s="5"/>
      <c r="D453" s="5"/>
      <c r="E453" s="5"/>
      <c r="F453" s="5"/>
      <c r="G453" s="5"/>
    </row>
    <row r="454" spans="1:7" ht="16.5" customHeight="1">
      <c r="A454" s="157" t="s">
        <v>1325</v>
      </c>
      <c r="B454" s="308"/>
      <c r="C454" s="5"/>
      <c r="D454" s="5"/>
      <c r="E454" s="5"/>
      <c r="F454" s="5"/>
      <c r="G454" s="5"/>
    </row>
    <row r="455" spans="1:7" ht="16.5" customHeight="1">
      <c r="A455" s="157" t="s">
        <v>527</v>
      </c>
      <c r="B455" s="308"/>
      <c r="C455" s="5"/>
      <c r="D455" s="5"/>
      <c r="E455" s="5"/>
      <c r="F455" s="5"/>
      <c r="G455" s="5"/>
    </row>
    <row r="456" spans="1:7" ht="16.5" customHeight="1">
      <c r="A456" s="157" t="s">
        <v>528</v>
      </c>
      <c r="B456" s="308"/>
      <c r="C456" s="5"/>
      <c r="D456" s="5"/>
      <c r="E456" s="5"/>
      <c r="F456" s="5"/>
      <c r="G456" s="5"/>
    </row>
    <row r="457" spans="1:7" ht="16.5" customHeight="1">
      <c r="A457" s="157" t="s">
        <v>529</v>
      </c>
      <c r="B457" s="308"/>
      <c r="C457" s="5"/>
      <c r="D457" s="5"/>
      <c r="E457" s="5"/>
      <c r="F457" s="5"/>
      <c r="G457" s="5"/>
    </row>
    <row r="458" spans="1:7" ht="16.5" customHeight="1">
      <c r="A458" s="157" t="s">
        <v>530</v>
      </c>
      <c r="B458" s="308"/>
      <c r="C458" s="5"/>
      <c r="D458" s="5"/>
      <c r="E458" s="5"/>
      <c r="F458" s="5"/>
      <c r="G458" s="5"/>
    </row>
    <row r="459" spans="1:7" ht="16.5" customHeight="1">
      <c r="A459" s="157" t="s">
        <v>531</v>
      </c>
      <c r="B459" s="308"/>
      <c r="C459" s="5"/>
      <c r="D459" s="5"/>
      <c r="E459" s="5"/>
      <c r="F459" s="5"/>
      <c r="G459" s="5"/>
    </row>
    <row r="460" spans="1:7" ht="16.5" customHeight="1">
      <c r="A460" s="157" t="s">
        <v>532</v>
      </c>
      <c r="B460" s="308"/>
      <c r="C460" s="5"/>
      <c r="D460" s="5"/>
      <c r="E460" s="5"/>
      <c r="F460" s="5"/>
      <c r="G460" s="5"/>
    </row>
    <row r="461" spans="1:7" ht="16.5" customHeight="1">
      <c r="A461" s="157" t="s">
        <v>533</v>
      </c>
      <c r="B461" s="308"/>
      <c r="C461" s="5"/>
      <c r="D461" s="5"/>
      <c r="E461" s="5"/>
      <c r="F461" s="5"/>
      <c r="G461" s="5"/>
    </row>
    <row r="462" spans="1:7" ht="16.5" customHeight="1">
      <c r="A462" s="157" t="s">
        <v>1326</v>
      </c>
      <c r="B462" s="308"/>
      <c r="C462" s="5"/>
      <c r="D462" s="5"/>
      <c r="E462" s="5"/>
      <c r="F462" s="5"/>
      <c r="G462" s="5"/>
    </row>
    <row r="463" spans="1:7" ht="16.5" customHeight="1">
      <c r="A463" s="157" t="s">
        <v>534</v>
      </c>
      <c r="B463" s="308"/>
      <c r="C463" s="5"/>
      <c r="D463" s="5"/>
      <c r="E463" s="5"/>
      <c r="F463" s="5"/>
      <c r="G463" s="5"/>
    </row>
    <row r="464" spans="1:7" ht="16.5" customHeight="1">
      <c r="A464" s="157" t="s">
        <v>535</v>
      </c>
      <c r="B464" s="308"/>
      <c r="C464" s="5"/>
      <c r="D464" s="5"/>
      <c r="E464" s="5"/>
      <c r="F464" s="5"/>
      <c r="G464" s="5"/>
    </row>
    <row r="465" spans="1:7" ht="16.5" customHeight="1">
      <c r="A465" s="157" t="s">
        <v>536</v>
      </c>
      <c r="B465" s="308"/>
      <c r="C465" s="5"/>
      <c r="D465" s="5"/>
      <c r="E465" s="5"/>
      <c r="F465" s="5"/>
      <c r="G465" s="5"/>
    </row>
    <row r="466" spans="1:7" ht="16.5" customHeight="1">
      <c r="A466" s="157" t="s">
        <v>537</v>
      </c>
      <c r="B466" s="308"/>
      <c r="C466" s="5"/>
      <c r="D466" s="5"/>
      <c r="E466" s="5"/>
      <c r="F466" s="5"/>
      <c r="G466" s="5"/>
    </row>
    <row r="467" spans="1:7" ht="16.5" customHeight="1">
      <c r="A467" s="157" t="s">
        <v>538</v>
      </c>
      <c r="B467" s="308"/>
      <c r="C467" s="5"/>
      <c r="D467" s="5"/>
      <c r="E467" s="5"/>
      <c r="F467" s="5"/>
      <c r="G467" s="5"/>
    </row>
    <row r="468" spans="1:7" ht="16.5" customHeight="1">
      <c r="A468" s="157" t="s">
        <v>1366</v>
      </c>
      <c r="B468" s="308"/>
      <c r="C468" s="5"/>
      <c r="D468" s="5"/>
      <c r="E468" s="5"/>
      <c r="F468" s="5"/>
      <c r="G468" s="5"/>
    </row>
    <row r="469" spans="1:7" ht="16.5" customHeight="1">
      <c r="A469" s="157" t="s">
        <v>539</v>
      </c>
      <c r="B469" s="308"/>
      <c r="C469" s="5"/>
      <c r="D469" s="5"/>
      <c r="E469" s="5"/>
      <c r="F469" s="5"/>
      <c r="G469" s="5"/>
    </row>
    <row r="470" spans="1:7" ht="16.5" customHeight="1">
      <c r="A470" s="157" t="s">
        <v>180</v>
      </c>
      <c r="B470" s="308"/>
      <c r="C470" s="5"/>
      <c r="D470" s="5"/>
      <c r="E470" s="5"/>
      <c r="F470" s="5"/>
      <c r="G470" s="5"/>
    </row>
    <row r="471" spans="1:7" ht="16.5" customHeight="1">
      <c r="A471" s="157" t="s">
        <v>540</v>
      </c>
      <c r="B471" s="308"/>
      <c r="C471" s="5"/>
      <c r="D471" s="5"/>
      <c r="E471" s="5"/>
      <c r="F471" s="5"/>
      <c r="G471" s="5"/>
    </row>
    <row r="472" spans="1:7" ht="16.5" customHeight="1">
      <c r="A472" s="157" t="s">
        <v>541</v>
      </c>
      <c r="B472" s="308"/>
      <c r="C472" s="5"/>
      <c r="D472" s="5"/>
      <c r="E472" s="5"/>
      <c r="F472" s="5"/>
      <c r="G472" s="5"/>
    </row>
    <row r="473" spans="1:7" ht="16.5" customHeight="1">
      <c r="A473" s="157" t="s">
        <v>542</v>
      </c>
      <c r="B473" s="308"/>
      <c r="C473" s="5"/>
      <c r="D473" s="5"/>
      <c r="E473" s="5"/>
      <c r="F473" s="5"/>
      <c r="G473" s="5"/>
    </row>
    <row r="474" spans="1:7" ht="16.5" customHeight="1">
      <c r="A474" s="157" t="s">
        <v>543</v>
      </c>
      <c r="B474" s="308"/>
      <c r="C474" s="5"/>
      <c r="D474" s="5"/>
      <c r="E474" s="5"/>
      <c r="F474" s="5"/>
      <c r="G474" s="5"/>
    </row>
    <row r="475" spans="1:7" ht="16.5" customHeight="1">
      <c r="A475" s="157" t="s">
        <v>178</v>
      </c>
      <c r="B475" s="308"/>
      <c r="C475" s="5"/>
      <c r="D475" s="5"/>
      <c r="E475" s="5"/>
      <c r="F475" s="5"/>
      <c r="G475" s="5"/>
    </row>
    <row r="476" spans="1:7" ht="16.5" customHeight="1">
      <c r="A476" s="157" t="s">
        <v>179</v>
      </c>
      <c r="B476" s="308"/>
      <c r="C476" s="5"/>
      <c r="D476" s="5"/>
      <c r="E476" s="5"/>
      <c r="F476" s="5"/>
      <c r="G476" s="5"/>
    </row>
    <row r="477" spans="1:7" ht="16.5" customHeight="1">
      <c r="A477" s="157" t="s">
        <v>1327</v>
      </c>
      <c r="B477" s="308"/>
      <c r="C477" s="5"/>
      <c r="D477" s="5"/>
      <c r="E477" s="5"/>
      <c r="F477" s="5"/>
      <c r="G477" s="5"/>
    </row>
    <row r="478" spans="1:7" ht="16.5" customHeight="1">
      <c r="A478" s="157" t="s">
        <v>544</v>
      </c>
      <c r="B478" s="308"/>
      <c r="C478" s="5"/>
      <c r="D478" s="5"/>
      <c r="E478" s="5"/>
      <c r="F478" s="5"/>
      <c r="G478" s="5"/>
    </row>
    <row r="479" spans="1:7" ht="16.5" customHeight="1">
      <c r="A479" s="157" t="s">
        <v>178</v>
      </c>
      <c r="B479" s="308"/>
      <c r="C479" s="5"/>
      <c r="D479" s="5"/>
      <c r="E479" s="5"/>
      <c r="F479" s="5"/>
      <c r="G479" s="5"/>
    </row>
    <row r="480" spans="1:7" ht="16.5" customHeight="1">
      <c r="A480" s="157" t="s">
        <v>179</v>
      </c>
      <c r="B480" s="308"/>
      <c r="C480" s="5"/>
      <c r="D480" s="5"/>
      <c r="E480" s="5"/>
      <c r="F480" s="5"/>
      <c r="G480" s="5"/>
    </row>
    <row r="481" spans="1:7" ht="16.5" customHeight="1">
      <c r="A481" s="157" t="s">
        <v>545</v>
      </c>
      <c r="B481" s="308"/>
      <c r="C481" s="5"/>
      <c r="D481" s="5"/>
      <c r="E481" s="5"/>
      <c r="F481" s="5"/>
      <c r="G481" s="5"/>
    </row>
    <row r="482" spans="1:7" ht="16.5" customHeight="1">
      <c r="A482" s="157" t="s">
        <v>546</v>
      </c>
      <c r="B482" s="308"/>
      <c r="C482" s="5"/>
      <c r="D482" s="5"/>
      <c r="E482" s="5"/>
      <c r="F482" s="5"/>
      <c r="G482" s="5"/>
    </row>
    <row r="483" spans="1:7" ht="16.5" customHeight="1">
      <c r="A483" s="157" t="s">
        <v>547</v>
      </c>
      <c r="B483" s="308"/>
      <c r="C483" s="5"/>
      <c r="D483" s="5"/>
      <c r="E483" s="5"/>
      <c r="F483" s="5"/>
      <c r="G483" s="5"/>
    </row>
    <row r="484" spans="1:7" ht="16.5" customHeight="1">
      <c r="A484" s="157" t="s">
        <v>548</v>
      </c>
      <c r="B484" s="308"/>
      <c r="C484" s="5"/>
      <c r="D484" s="5"/>
      <c r="E484" s="5"/>
      <c r="F484" s="5"/>
      <c r="G484" s="5"/>
    </row>
    <row r="485" spans="1:7" ht="16.5" customHeight="1">
      <c r="A485" s="157" t="s">
        <v>549</v>
      </c>
      <c r="B485" s="308"/>
      <c r="C485" s="5"/>
      <c r="D485" s="5"/>
      <c r="E485" s="5"/>
      <c r="F485" s="5"/>
      <c r="G485" s="5"/>
    </row>
    <row r="486" spans="1:7" ht="16.5" customHeight="1">
      <c r="A486" s="157" t="s">
        <v>178</v>
      </c>
      <c r="B486" s="308"/>
      <c r="C486" s="5"/>
      <c r="D486" s="5"/>
      <c r="E486" s="5"/>
      <c r="F486" s="5"/>
      <c r="G486" s="5"/>
    </row>
    <row r="487" spans="1:7" ht="16.5" customHeight="1">
      <c r="A487" s="157" t="s">
        <v>179</v>
      </c>
      <c r="B487" s="308"/>
      <c r="C487" s="5"/>
      <c r="D487" s="5"/>
      <c r="E487" s="5"/>
      <c r="F487" s="5"/>
      <c r="G487" s="5"/>
    </row>
    <row r="488" spans="1:7" ht="16.5" customHeight="1">
      <c r="A488" s="157" t="s">
        <v>1328</v>
      </c>
      <c r="B488" s="308"/>
      <c r="C488" s="5"/>
      <c r="D488" s="5"/>
      <c r="E488" s="5"/>
      <c r="F488" s="5"/>
      <c r="G488" s="5"/>
    </row>
    <row r="489" spans="1:7" ht="16.5" customHeight="1">
      <c r="A489" s="157" t="s">
        <v>550</v>
      </c>
      <c r="B489" s="308"/>
      <c r="C489" s="5"/>
      <c r="D489" s="5"/>
      <c r="E489" s="5"/>
      <c r="F489" s="5"/>
      <c r="G489" s="5"/>
    </row>
    <row r="490" spans="1:7" ht="16.5" customHeight="1">
      <c r="A490" s="157" t="s">
        <v>551</v>
      </c>
      <c r="B490" s="308"/>
      <c r="C490" s="5"/>
      <c r="D490" s="5"/>
      <c r="E490" s="5"/>
      <c r="F490" s="5"/>
      <c r="G490" s="5"/>
    </row>
    <row r="491" spans="1:7" ht="16.5" customHeight="1">
      <c r="A491" s="157" t="s">
        <v>552</v>
      </c>
      <c r="B491" s="308"/>
      <c r="C491" s="5"/>
      <c r="D491" s="5"/>
      <c r="E491" s="5"/>
      <c r="F491" s="5"/>
      <c r="G491" s="5"/>
    </row>
    <row r="492" spans="1:7" ht="16.5" customHeight="1">
      <c r="A492" s="157" t="s">
        <v>1329</v>
      </c>
      <c r="B492" s="308"/>
      <c r="C492" s="5"/>
      <c r="D492" s="5"/>
      <c r="E492" s="5"/>
      <c r="F492" s="5"/>
      <c r="G492" s="5"/>
    </row>
    <row r="493" spans="1:7" ht="16.5" customHeight="1">
      <c r="A493" s="157" t="s">
        <v>1330</v>
      </c>
      <c r="B493" s="308"/>
      <c r="C493" s="5"/>
      <c r="D493" s="5"/>
      <c r="E493" s="5"/>
      <c r="F493" s="5"/>
      <c r="G493" s="5"/>
    </row>
    <row r="494" spans="1:7" ht="16.5" customHeight="1">
      <c r="A494" s="157" t="s">
        <v>1367</v>
      </c>
      <c r="B494" s="308">
        <v>5.07</v>
      </c>
      <c r="C494" s="5"/>
      <c r="D494" s="5"/>
      <c r="E494" s="5"/>
      <c r="F494" s="5"/>
      <c r="G494" s="5"/>
    </row>
    <row r="495" spans="1:7" ht="16.5" customHeight="1">
      <c r="A495" s="157" t="s">
        <v>553</v>
      </c>
      <c r="B495" s="308">
        <v>5.07</v>
      </c>
      <c r="C495" s="5"/>
      <c r="D495" s="5"/>
      <c r="E495" s="5"/>
      <c r="F495" s="5"/>
      <c r="G495" s="5"/>
    </row>
    <row r="496" spans="1:7" ht="16.5" customHeight="1">
      <c r="A496" s="157" t="s">
        <v>178</v>
      </c>
      <c r="B496" s="308"/>
      <c r="C496" s="5"/>
      <c r="D496" s="5"/>
      <c r="E496" s="5"/>
      <c r="F496" s="5"/>
      <c r="G496" s="5"/>
    </row>
    <row r="497" spans="1:7" ht="16.5" customHeight="1">
      <c r="A497" s="157" t="s">
        <v>179</v>
      </c>
      <c r="B497" s="308"/>
      <c r="C497" s="5"/>
      <c r="D497" s="5"/>
      <c r="E497" s="5"/>
      <c r="F497" s="5"/>
      <c r="G497" s="5"/>
    </row>
    <row r="498" spans="1:7" ht="16.5" customHeight="1">
      <c r="A498" s="157" t="s">
        <v>1331</v>
      </c>
      <c r="B498" s="308"/>
      <c r="C498" s="5"/>
      <c r="D498" s="5"/>
      <c r="E498" s="5"/>
      <c r="F498" s="5"/>
      <c r="G498" s="5"/>
    </row>
    <row r="499" spans="1:7" ht="16.5" customHeight="1">
      <c r="A499" s="157" t="s">
        <v>184</v>
      </c>
      <c r="B499" s="308"/>
      <c r="C499" s="5"/>
      <c r="D499" s="5"/>
      <c r="E499" s="5"/>
      <c r="F499" s="5"/>
      <c r="G499" s="5"/>
    </row>
    <row r="500" spans="1:7" ht="16.5" customHeight="1">
      <c r="A500" s="157" t="s">
        <v>554</v>
      </c>
      <c r="B500" s="308">
        <v>5.07</v>
      </c>
      <c r="C500" s="5"/>
      <c r="D500" s="5"/>
      <c r="E500" s="5"/>
      <c r="F500" s="5"/>
      <c r="G500" s="5"/>
    </row>
    <row r="501" spans="1:7" ht="16.5" customHeight="1">
      <c r="A501" s="157" t="s">
        <v>555</v>
      </c>
      <c r="B501" s="308"/>
      <c r="C501" s="5"/>
      <c r="D501" s="5"/>
      <c r="E501" s="5"/>
      <c r="F501" s="5"/>
      <c r="G501" s="5"/>
    </row>
    <row r="502" spans="1:7" ht="16.5" customHeight="1">
      <c r="A502" s="157" t="s">
        <v>178</v>
      </c>
      <c r="B502" s="308"/>
      <c r="C502" s="5"/>
      <c r="D502" s="5"/>
      <c r="E502" s="5"/>
      <c r="F502" s="5"/>
      <c r="G502" s="5"/>
    </row>
    <row r="503" spans="1:7" ht="16.5" customHeight="1">
      <c r="A503" s="157" t="s">
        <v>179</v>
      </c>
      <c r="B503" s="308"/>
      <c r="C503" s="5"/>
      <c r="D503" s="5"/>
      <c r="E503" s="5"/>
      <c r="F503" s="5"/>
      <c r="G503" s="5"/>
    </row>
    <row r="504" spans="1:7" ht="16.5" customHeight="1">
      <c r="A504" s="157" t="s">
        <v>1332</v>
      </c>
      <c r="B504" s="308"/>
      <c r="C504" s="5"/>
      <c r="D504" s="5"/>
      <c r="E504" s="5"/>
      <c r="F504" s="5"/>
      <c r="G504" s="5"/>
    </row>
    <row r="505" spans="1:7" ht="16.5" customHeight="1">
      <c r="A505" s="157" t="s">
        <v>556</v>
      </c>
      <c r="B505" s="308"/>
      <c r="C505" s="5"/>
      <c r="D505" s="5"/>
      <c r="E505" s="5"/>
      <c r="F505" s="5"/>
      <c r="G505" s="5"/>
    </row>
    <row r="506" spans="1:7" ht="16.5" customHeight="1">
      <c r="A506" s="157" t="s">
        <v>557</v>
      </c>
      <c r="B506" s="308"/>
      <c r="C506" s="5"/>
      <c r="D506" s="5"/>
      <c r="E506" s="5"/>
      <c r="F506" s="5"/>
      <c r="G506" s="5"/>
    </row>
    <row r="507" spans="1:7" ht="16.5" customHeight="1">
      <c r="A507" s="157" t="s">
        <v>558</v>
      </c>
      <c r="B507" s="308"/>
      <c r="C507" s="5"/>
      <c r="D507" s="5"/>
      <c r="E507" s="5"/>
      <c r="F507" s="5"/>
      <c r="G507" s="5"/>
    </row>
    <row r="508" spans="1:7" ht="16.5" customHeight="1">
      <c r="A508" s="157" t="s">
        <v>1333</v>
      </c>
      <c r="B508" s="308"/>
      <c r="C508" s="5"/>
      <c r="D508" s="5"/>
      <c r="E508" s="5"/>
      <c r="F508" s="5"/>
      <c r="G508" s="5"/>
    </row>
    <row r="509" spans="1:7" ht="16.5" customHeight="1">
      <c r="A509" s="157" t="s">
        <v>1334</v>
      </c>
      <c r="B509" s="308"/>
      <c r="C509" s="5"/>
      <c r="D509" s="5"/>
      <c r="E509" s="5"/>
      <c r="F509" s="5"/>
      <c r="G509" s="5"/>
    </row>
    <row r="510" spans="1:7" ht="16.5" customHeight="1">
      <c r="A510" s="157" t="s">
        <v>1368</v>
      </c>
      <c r="B510" s="308"/>
      <c r="C510" s="5"/>
      <c r="D510" s="5"/>
      <c r="E510" s="5"/>
      <c r="F510" s="5"/>
      <c r="G510" s="5"/>
    </row>
    <row r="511" spans="1:7" ht="16.5" customHeight="1">
      <c r="A511" s="157" t="s">
        <v>559</v>
      </c>
      <c r="B511" s="308"/>
      <c r="C511" s="5"/>
      <c r="D511" s="5"/>
      <c r="E511" s="5"/>
      <c r="F511" s="5"/>
      <c r="G511" s="5"/>
    </row>
    <row r="512" spans="1:7" ht="16.5" customHeight="1">
      <c r="A512" s="157" t="s">
        <v>179</v>
      </c>
      <c r="B512" s="308"/>
      <c r="C512" s="5"/>
      <c r="D512" s="5"/>
      <c r="E512" s="5"/>
      <c r="F512" s="5"/>
      <c r="G512" s="5"/>
    </row>
    <row r="513" spans="1:7" ht="16.5" customHeight="1">
      <c r="A513" s="157" t="s">
        <v>1369</v>
      </c>
      <c r="B513" s="308">
        <v>31.42</v>
      </c>
      <c r="C513" s="5"/>
      <c r="D513" s="5"/>
      <c r="E513" s="5"/>
      <c r="F513" s="5"/>
      <c r="G513" s="5"/>
    </row>
    <row r="514" spans="1:7" ht="16.5" customHeight="1">
      <c r="A514" s="157" t="s">
        <v>561</v>
      </c>
      <c r="B514" s="308">
        <v>31.42</v>
      </c>
      <c r="C514" s="5"/>
      <c r="D514" s="5"/>
      <c r="E514" s="5"/>
      <c r="F514" s="5"/>
      <c r="G514" s="5"/>
    </row>
    <row r="515" spans="1:7" ht="16.5" customHeight="1">
      <c r="A515" s="157" t="s">
        <v>178</v>
      </c>
      <c r="B515" s="308"/>
      <c r="C515" s="5"/>
      <c r="D515" s="5"/>
      <c r="E515" s="5"/>
      <c r="F515" s="5"/>
      <c r="G515" s="5"/>
    </row>
    <row r="516" spans="1:7" ht="16.5" customHeight="1">
      <c r="A516" s="157" t="s">
        <v>179</v>
      </c>
      <c r="B516" s="308"/>
      <c r="C516" s="5"/>
      <c r="D516" s="5"/>
      <c r="E516" s="5"/>
      <c r="F516" s="5"/>
      <c r="G516" s="5"/>
    </row>
    <row r="517" spans="1:7" ht="16.5" customHeight="1">
      <c r="A517" s="157" t="s">
        <v>1335</v>
      </c>
      <c r="B517" s="308"/>
      <c r="C517" s="5"/>
      <c r="D517" s="5"/>
      <c r="E517" s="5"/>
      <c r="F517" s="5"/>
      <c r="G517" s="5"/>
    </row>
    <row r="518" spans="1:7" ht="16.5" customHeight="1">
      <c r="A518" s="157" t="s">
        <v>1336</v>
      </c>
      <c r="B518" s="308"/>
      <c r="C518" s="5"/>
      <c r="D518" s="5"/>
      <c r="E518" s="5"/>
      <c r="F518" s="5"/>
      <c r="G518" s="5"/>
    </row>
    <row r="519" spans="1:7" ht="16.5" customHeight="1">
      <c r="A519" s="157" t="s">
        <v>562</v>
      </c>
      <c r="B519" s="308"/>
      <c r="C519" s="5"/>
      <c r="D519" s="5"/>
      <c r="E519" s="5"/>
      <c r="F519" s="5"/>
      <c r="G519" s="5"/>
    </row>
    <row r="520" spans="1:7" ht="16.5" customHeight="1">
      <c r="A520" s="157" t="s">
        <v>1337</v>
      </c>
      <c r="B520" s="308"/>
      <c r="C520" s="5"/>
      <c r="D520" s="5"/>
      <c r="E520" s="5"/>
      <c r="F520" s="5"/>
      <c r="G520" s="5"/>
    </row>
    <row r="521" spans="1:7" ht="16.5" customHeight="1">
      <c r="A521" s="157" t="s">
        <v>1338</v>
      </c>
      <c r="B521" s="308"/>
      <c r="C521" s="5"/>
      <c r="D521" s="5"/>
      <c r="E521" s="5"/>
      <c r="F521" s="5"/>
      <c r="G521" s="5"/>
    </row>
    <row r="522" spans="1:7" ht="16.5" customHeight="1">
      <c r="A522" s="157" t="s">
        <v>563</v>
      </c>
      <c r="B522" s="308"/>
      <c r="C522" s="5"/>
      <c r="D522" s="5"/>
      <c r="E522" s="5"/>
      <c r="F522" s="5"/>
      <c r="G522" s="5"/>
    </row>
    <row r="523" spans="1:7" ht="16.5" customHeight="1">
      <c r="A523" s="157" t="s">
        <v>564</v>
      </c>
      <c r="B523" s="308">
        <v>31.42</v>
      </c>
      <c r="C523" s="5"/>
      <c r="D523" s="5"/>
      <c r="E523" s="5"/>
      <c r="F523" s="5"/>
      <c r="G523" s="5"/>
    </row>
    <row r="524" spans="1:7" ht="16.5" customHeight="1">
      <c r="A524" s="157" t="s">
        <v>1339</v>
      </c>
      <c r="B524" s="308"/>
      <c r="C524" s="5"/>
      <c r="D524" s="5"/>
      <c r="E524" s="5"/>
      <c r="F524" s="5"/>
      <c r="G524" s="5"/>
    </row>
    <row r="525" spans="1:7" ht="16.5" customHeight="1">
      <c r="A525" s="157" t="s">
        <v>1340</v>
      </c>
      <c r="B525" s="308"/>
      <c r="C525" s="5"/>
      <c r="D525" s="5"/>
      <c r="E525" s="5"/>
      <c r="F525" s="5"/>
      <c r="G525" s="5"/>
    </row>
    <row r="526" spans="1:7" ht="16.5" customHeight="1">
      <c r="A526" s="157" t="s">
        <v>184</v>
      </c>
      <c r="B526" s="308"/>
      <c r="C526" s="5"/>
      <c r="D526" s="5"/>
      <c r="E526" s="5"/>
      <c r="F526" s="5"/>
      <c r="G526" s="5"/>
    </row>
    <row r="527" spans="1:7" ht="16.5" customHeight="1">
      <c r="A527" s="157" t="s">
        <v>565</v>
      </c>
      <c r="B527" s="308"/>
      <c r="C527" s="5"/>
      <c r="D527" s="5"/>
      <c r="E527" s="5"/>
      <c r="F527" s="5"/>
      <c r="G527" s="5"/>
    </row>
    <row r="528" spans="1:7" ht="16.5" customHeight="1">
      <c r="A528" s="157" t="s">
        <v>566</v>
      </c>
      <c r="B528" s="308"/>
      <c r="C528" s="5"/>
      <c r="D528" s="5"/>
      <c r="E528" s="5"/>
      <c r="F528" s="5"/>
      <c r="G528" s="5"/>
    </row>
    <row r="529" spans="1:7" ht="16.5" customHeight="1">
      <c r="A529" s="157" t="s">
        <v>1341</v>
      </c>
      <c r="B529" s="308"/>
      <c r="C529" s="5"/>
      <c r="D529" s="5"/>
      <c r="E529" s="5"/>
      <c r="F529" s="5"/>
      <c r="G529" s="5"/>
    </row>
    <row r="530" spans="1:7" ht="16.5" customHeight="1">
      <c r="A530" s="157" t="s">
        <v>1205</v>
      </c>
      <c r="B530" s="308"/>
      <c r="C530" s="5"/>
      <c r="D530" s="5"/>
      <c r="E530" s="5"/>
      <c r="F530" s="5"/>
      <c r="G530" s="5"/>
    </row>
    <row r="531" spans="1:7" ht="16.5" customHeight="1">
      <c r="A531" s="157" t="s">
        <v>1342</v>
      </c>
      <c r="B531" s="308"/>
      <c r="C531" s="5"/>
      <c r="D531" s="5"/>
      <c r="E531" s="5"/>
      <c r="F531" s="5"/>
      <c r="G531" s="5"/>
    </row>
    <row r="532" spans="1:7" ht="16.5" customHeight="1">
      <c r="A532" s="157" t="s">
        <v>1370</v>
      </c>
      <c r="B532" s="308">
        <v>123.74</v>
      </c>
      <c r="C532" s="5"/>
      <c r="D532" s="5"/>
      <c r="E532" s="5"/>
      <c r="F532" s="5"/>
      <c r="G532" s="5"/>
    </row>
    <row r="533" spans="1:7" ht="16.5" customHeight="1">
      <c r="A533" s="157" t="s">
        <v>567</v>
      </c>
      <c r="B533" s="308"/>
      <c r="C533" s="5"/>
      <c r="D533" s="5"/>
      <c r="E533" s="5"/>
      <c r="F533" s="5"/>
      <c r="G533" s="5"/>
    </row>
    <row r="534" spans="1:7" ht="16.5" customHeight="1">
      <c r="A534" s="157" t="s">
        <v>1343</v>
      </c>
      <c r="B534" s="308"/>
      <c r="C534" s="5"/>
      <c r="D534" s="5"/>
      <c r="E534" s="5"/>
      <c r="F534" s="5"/>
      <c r="G534" s="5"/>
    </row>
    <row r="535" spans="1:7" ht="16.5" customHeight="1">
      <c r="A535" s="157" t="s">
        <v>568</v>
      </c>
      <c r="B535" s="308"/>
      <c r="C535" s="5"/>
      <c r="D535" s="5"/>
      <c r="E535" s="5"/>
      <c r="F535" s="5"/>
      <c r="G535" s="5"/>
    </row>
    <row r="536" spans="1:7" ht="16.5" customHeight="1">
      <c r="A536" s="157" t="s">
        <v>1344</v>
      </c>
      <c r="B536" s="308"/>
      <c r="C536" s="5"/>
      <c r="D536" s="5"/>
      <c r="E536" s="5"/>
      <c r="F536" s="5"/>
      <c r="G536" s="5"/>
    </row>
    <row r="537" spans="1:7" ht="16.5" customHeight="1">
      <c r="A537" s="157" t="s">
        <v>1345</v>
      </c>
      <c r="B537" s="308"/>
      <c r="C537" s="5"/>
      <c r="D537" s="5"/>
      <c r="E537" s="5"/>
      <c r="F537" s="5"/>
      <c r="G537" s="5"/>
    </row>
    <row r="538" spans="1:7" ht="16.5" customHeight="1">
      <c r="A538" s="157" t="s">
        <v>1346</v>
      </c>
      <c r="B538" s="308"/>
      <c r="C538" s="5"/>
      <c r="D538" s="5"/>
      <c r="E538" s="5"/>
      <c r="F538" s="5"/>
      <c r="G538" s="5"/>
    </row>
    <row r="539" spans="1:7" ht="16.5" customHeight="1">
      <c r="A539" s="157" t="s">
        <v>569</v>
      </c>
      <c r="B539" s="308">
        <v>123.74</v>
      </c>
      <c r="C539" s="5"/>
      <c r="D539" s="5"/>
      <c r="E539" s="5"/>
      <c r="F539" s="5"/>
      <c r="G539" s="5"/>
    </row>
    <row r="540" spans="1:7" ht="16.5" customHeight="1">
      <c r="A540" s="157" t="s">
        <v>570</v>
      </c>
      <c r="B540" s="308">
        <v>123.74</v>
      </c>
      <c r="C540" s="5"/>
      <c r="D540" s="5"/>
      <c r="E540" s="5"/>
      <c r="F540" s="5"/>
      <c r="G540" s="5"/>
    </row>
    <row r="541" spans="1:7" ht="16.5" customHeight="1">
      <c r="A541" s="157" t="s">
        <v>571</v>
      </c>
      <c r="B541" s="308"/>
      <c r="C541" s="5"/>
      <c r="D541" s="5"/>
      <c r="E541" s="5"/>
      <c r="F541" s="5"/>
      <c r="G541" s="5"/>
    </row>
    <row r="542" spans="1:7" ht="16.5" customHeight="1">
      <c r="A542" s="157" t="s">
        <v>1347</v>
      </c>
      <c r="B542" s="308"/>
      <c r="C542" s="5"/>
      <c r="D542" s="5"/>
      <c r="E542" s="5"/>
      <c r="F542" s="5"/>
      <c r="G542" s="5"/>
    </row>
    <row r="543" spans="1:7" ht="16.5" customHeight="1">
      <c r="A543" s="157" t="s">
        <v>1371</v>
      </c>
      <c r="B543" s="308"/>
      <c r="C543" s="5"/>
      <c r="D543" s="5"/>
      <c r="E543" s="5"/>
      <c r="F543" s="5"/>
      <c r="G543" s="5"/>
    </row>
    <row r="544" spans="1:7" ht="16.5" customHeight="1">
      <c r="A544" s="157" t="s">
        <v>572</v>
      </c>
      <c r="B544" s="308"/>
      <c r="C544" s="5"/>
      <c r="D544" s="5"/>
      <c r="E544" s="5"/>
      <c r="F544" s="5"/>
      <c r="G544" s="5"/>
    </row>
    <row r="545" spans="1:7" ht="16.5" customHeight="1">
      <c r="A545" s="157" t="s">
        <v>184</v>
      </c>
      <c r="B545" s="308"/>
      <c r="C545" s="5"/>
      <c r="D545" s="5"/>
      <c r="E545" s="5"/>
      <c r="F545" s="5"/>
      <c r="G545" s="5"/>
    </row>
    <row r="546" spans="1:7" ht="16.5" customHeight="1">
      <c r="A546" s="157" t="s">
        <v>573</v>
      </c>
      <c r="B546" s="308"/>
      <c r="C546" s="5"/>
      <c r="D546" s="5"/>
      <c r="E546" s="5"/>
      <c r="F546" s="5"/>
      <c r="G546" s="5"/>
    </row>
    <row r="547" spans="1:7" ht="16.5" customHeight="1">
      <c r="A547" s="157" t="s">
        <v>574</v>
      </c>
      <c r="B547" s="308"/>
      <c r="C547" s="5"/>
      <c r="D547" s="5"/>
      <c r="E547" s="5"/>
      <c r="F547" s="5"/>
      <c r="G547" s="5"/>
    </row>
    <row r="548" spans="1:7" ht="16.5" customHeight="1">
      <c r="A548" s="157" t="s">
        <v>1348</v>
      </c>
      <c r="B548" s="308"/>
      <c r="C548" s="5"/>
      <c r="D548" s="5"/>
      <c r="E548" s="5"/>
      <c r="F548" s="5"/>
      <c r="G548" s="5"/>
    </row>
    <row r="549" spans="1:7" ht="16.5" customHeight="1">
      <c r="A549" s="157" t="s">
        <v>575</v>
      </c>
      <c r="B549" s="308"/>
      <c r="C549" s="5"/>
      <c r="D549" s="5"/>
      <c r="E549" s="5"/>
      <c r="F549" s="5"/>
      <c r="G549" s="5"/>
    </row>
    <row r="550" spans="1:7" ht="16.5" customHeight="1">
      <c r="A550" s="157" t="s">
        <v>1372</v>
      </c>
      <c r="B550" s="308"/>
      <c r="C550" s="5"/>
      <c r="D550" s="5"/>
      <c r="E550" s="5"/>
      <c r="F550" s="5"/>
      <c r="G550" s="5"/>
    </row>
    <row r="551" spans="1:7" ht="16.5" customHeight="1">
      <c r="A551" s="157" t="s">
        <v>1349</v>
      </c>
      <c r="B551" s="308"/>
      <c r="C551" s="5"/>
      <c r="D551" s="5"/>
      <c r="E551" s="5"/>
      <c r="F551" s="5"/>
      <c r="G551" s="5"/>
    </row>
    <row r="552" spans="1:7" ht="16.5" customHeight="1">
      <c r="A552" s="157" t="s">
        <v>1350</v>
      </c>
      <c r="B552" s="308"/>
      <c r="C552" s="5"/>
      <c r="D552" s="5"/>
      <c r="E552" s="5"/>
      <c r="F552" s="5"/>
      <c r="G552" s="5"/>
    </row>
    <row r="553" spans="1:7" ht="16.5" customHeight="1">
      <c r="A553" s="157" t="s">
        <v>1373</v>
      </c>
      <c r="B553" s="308"/>
      <c r="C553" s="5"/>
      <c r="D553" s="5"/>
      <c r="E553" s="5"/>
      <c r="F553" s="5"/>
      <c r="G553" s="5"/>
    </row>
    <row r="554" spans="1:7" ht="16.5" customHeight="1">
      <c r="A554" s="157" t="s">
        <v>576</v>
      </c>
      <c r="B554" s="308"/>
      <c r="C554" s="5"/>
      <c r="D554" s="5"/>
      <c r="E554" s="5"/>
      <c r="F554" s="5"/>
      <c r="G554" s="5"/>
    </row>
    <row r="555" spans="1:7" ht="16.5" customHeight="1">
      <c r="A555" s="157" t="s">
        <v>1352</v>
      </c>
      <c r="B555" s="308"/>
      <c r="C555" s="5"/>
      <c r="D555" s="5"/>
      <c r="E555" s="5"/>
      <c r="F555" s="5"/>
      <c r="G555" s="5"/>
    </row>
    <row r="556" spans="1:7" ht="16.5" customHeight="1">
      <c r="A556" s="157" t="s">
        <v>1374</v>
      </c>
      <c r="B556" s="308"/>
      <c r="C556" s="5"/>
      <c r="D556" s="5"/>
      <c r="E556" s="5"/>
      <c r="F556" s="5"/>
      <c r="G556" s="5"/>
    </row>
    <row r="557" spans="1:7" ht="16.5" customHeight="1">
      <c r="A557" s="157" t="s">
        <v>577</v>
      </c>
      <c r="B557" s="308"/>
      <c r="C557" s="5"/>
      <c r="D557" s="5"/>
      <c r="E557" s="5"/>
      <c r="F557" s="5"/>
      <c r="G557" s="5"/>
    </row>
    <row r="558" spans="1:7" ht="32.450000000000003" customHeight="1">
      <c r="A558" s="372" t="s">
        <v>1452</v>
      </c>
      <c r="B558" s="372"/>
      <c r="C558" s="5"/>
      <c r="D558" s="5"/>
      <c r="E558" s="5"/>
      <c r="F558" s="5"/>
      <c r="G558" s="5"/>
    </row>
    <row r="559" spans="1:7" ht="16.5" customHeight="1">
      <c r="C559" s="5"/>
      <c r="D559" s="5"/>
      <c r="E559" s="5"/>
      <c r="F559" s="5"/>
      <c r="G559" s="5"/>
    </row>
    <row r="560" spans="1:7" ht="16.5" customHeight="1">
      <c r="C560" s="5"/>
      <c r="D560" s="5"/>
      <c r="E560" s="5"/>
      <c r="F560" s="5"/>
      <c r="G560" s="5"/>
    </row>
    <row r="561" spans="3:7" ht="16.5" customHeight="1">
      <c r="C561" s="5"/>
      <c r="D561" s="5"/>
      <c r="E561" s="5"/>
      <c r="F561" s="5"/>
      <c r="G561" s="5"/>
    </row>
    <row r="562" spans="3:7" ht="16.5" customHeight="1">
      <c r="C562" s="5"/>
      <c r="D562" s="5"/>
      <c r="E562" s="5"/>
      <c r="F562" s="5"/>
      <c r="G562" s="5"/>
    </row>
    <row r="563" spans="3:7" ht="16.5" customHeight="1">
      <c r="C563" s="5"/>
      <c r="D563" s="5"/>
      <c r="E563" s="5"/>
      <c r="F563" s="5"/>
      <c r="G563" s="5"/>
    </row>
    <row r="564" spans="3:7" ht="16.5" customHeight="1">
      <c r="C564" s="5"/>
      <c r="D564" s="5"/>
      <c r="E564" s="5"/>
      <c r="F564" s="5"/>
      <c r="G564" s="5"/>
    </row>
    <row r="565" spans="3:7" ht="16.5" customHeight="1">
      <c r="C565" s="5"/>
      <c r="D565" s="5"/>
      <c r="E565" s="5"/>
      <c r="F565" s="5"/>
      <c r="G565" s="5"/>
    </row>
    <row r="566" spans="3:7" ht="16.5" customHeight="1">
      <c r="C566" s="5"/>
      <c r="D566" s="5"/>
      <c r="E566" s="5"/>
      <c r="F566" s="5"/>
      <c r="G566" s="5"/>
    </row>
    <row r="567" spans="3:7" ht="16.5" customHeight="1">
      <c r="C567" s="5"/>
      <c r="D567" s="5"/>
      <c r="E567" s="5"/>
      <c r="F567" s="5"/>
      <c r="G567" s="5"/>
    </row>
    <row r="568" spans="3:7" ht="16.5" customHeight="1">
      <c r="C568" s="5"/>
      <c r="D568" s="5"/>
      <c r="E568" s="5"/>
      <c r="F568" s="5"/>
      <c r="G568" s="5"/>
    </row>
    <row r="569" spans="3:7" ht="16.5" customHeight="1">
      <c r="C569" s="5"/>
      <c r="D569" s="5"/>
      <c r="E569" s="5"/>
      <c r="F569" s="5"/>
      <c r="G569" s="5"/>
    </row>
    <row r="570" spans="3:7" ht="16.5" customHeight="1">
      <c r="C570" s="5"/>
      <c r="D570" s="5"/>
      <c r="E570" s="5"/>
      <c r="F570" s="5"/>
      <c r="G570" s="5"/>
    </row>
    <row r="571" spans="3:7" ht="16.5" customHeight="1">
      <c r="C571" s="5"/>
      <c r="D571" s="5"/>
      <c r="E571" s="5"/>
      <c r="F571" s="5"/>
      <c r="G571" s="5"/>
    </row>
    <row r="572" spans="3:7" ht="16.5" customHeight="1">
      <c r="C572" s="5"/>
      <c r="D572" s="5"/>
      <c r="E572" s="5"/>
      <c r="F572" s="5"/>
      <c r="G572" s="5"/>
    </row>
    <row r="573" spans="3:7" ht="16.5" customHeight="1">
      <c r="C573" s="5"/>
      <c r="D573" s="5"/>
      <c r="E573" s="5"/>
      <c r="F573" s="5"/>
      <c r="G573" s="5"/>
    </row>
    <row r="574" spans="3:7" ht="16.5" customHeight="1">
      <c r="C574" s="5"/>
      <c r="D574" s="5"/>
      <c r="E574" s="5"/>
      <c r="F574" s="5"/>
      <c r="G574" s="5"/>
    </row>
    <row r="575" spans="3:7" ht="16.5" customHeight="1">
      <c r="C575" s="5"/>
      <c r="D575" s="5"/>
      <c r="E575" s="5"/>
      <c r="F575" s="5"/>
      <c r="G575" s="5"/>
    </row>
    <row r="576" spans="3:7" ht="16.5" customHeight="1">
      <c r="C576" s="5"/>
      <c r="D576" s="5"/>
      <c r="E576" s="5"/>
      <c r="F576" s="5"/>
      <c r="G576" s="5"/>
    </row>
    <row r="577" spans="3:7" ht="16.5" customHeight="1">
      <c r="C577" s="5"/>
      <c r="D577" s="5"/>
      <c r="E577" s="5"/>
      <c r="F577" s="5"/>
      <c r="G577" s="5"/>
    </row>
    <row r="578" spans="3:7" ht="16.5" customHeight="1">
      <c r="C578" s="5"/>
      <c r="D578" s="5"/>
      <c r="E578" s="5"/>
      <c r="F578" s="5"/>
      <c r="G578" s="5"/>
    </row>
    <row r="579" spans="3:7" ht="16.5" customHeight="1">
      <c r="C579" s="5"/>
      <c r="D579" s="5"/>
      <c r="E579" s="5"/>
      <c r="F579" s="5"/>
      <c r="G579" s="5"/>
    </row>
    <row r="580" spans="3:7" ht="16.5" customHeight="1">
      <c r="C580" s="5"/>
      <c r="D580" s="5"/>
      <c r="E580" s="5"/>
      <c r="F580" s="5"/>
      <c r="G580" s="5"/>
    </row>
    <row r="581" spans="3:7" ht="16.5" customHeight="1">
      <c r="C581" s="5"/>
      <c r="D581" s="5"/>
      <c r="E581" s="5"/>
      <c r="F581" s="5"/>
      <c r="G581" s="5"/>
    </row>
    <row r="582" spans="3:7" ht="16.5" customHeight="1">
      <c r="C582" s="5"/>
      <c r="D582" s="5"/>
      <c r="E582" s="5"/>
      <c r="F582" s="5"/>
      <c r="G582" s="5"/>
    </row>
    <row r="583" spans="3:7" ht="16.5" customHeight="1">
      <c r="C583" s="5"/>
      <c r="D583" s="5"/>
      <c r="E583" s="5"/>
      <c r="F583" s="5"/>
      <c r="G583" s="5"/>
    </row>
    <row r="584" spans="3:7" ht="16.5" customHeight="1">
      <c r="C584" s="5"/>
      <c r="D584" s="5"/>
      <c r="E584" s="5"/>
      <c r="F584" s="5"/>
      <c r="G584" s="5"/>
    </row>
    <row r="585" spans="3:7" ht="16.5" customHeight="1">
      <c r="C585" s="5"/>
      <c r="D585" s="5"/>
      <c r="E585" s="5"/>
      <c r="F585" s="5"/>
      <c r="G585" s="5"/>
    </row>
    <row r="586" spans="3:7" ht="16.5" customHeight="1">
      <c r="C586" s="5"/>
      <c r="D586" s="5"/>
      <c r="E586" s="5"/>
      <c r="F586" s="5"/>
      <c r="G586" s="5"/>
    </row>
    <row r="587" spans="3:7" ht="16.5" customHeight="1">
      <c r="C587" s="5"/>
      <c r="D587" s="5"/>
      <c r="E587" s="5"/>
      <c r="F587" s="5"/>
      <c r="G587" s="5"/>
    </row>
    <row r="588" spans="3:7" ht="16.5" customHeight="1">
      <c r="C588" s="5"/>
      <c r="D588" s="5"/>
      <c r="E588" s="5"/>
      <c r="F588" s="5"/>
      <c r="G588" s="5"/>
    </row>
    <row r="589" spans="3:7" ht="16.5" customHeight="1">
      <c r="C589" s="5"/>
      <c r="D589" s="5"/>
      <c r="E589" s="5"/>
      <c r="F589" s="5"/>
      <c r="G589" s="5"/>
    </row>
    <row r="590" spans="3:7" ht="16.5" customHeight="1">
      <c r="C590" s="5"/>
      <c r="D590" s="5"/>
      <c r="E590" s="5"/>
      <c r="F590" s="5"/>
      <c r="G590" s="5"/>
    </row>
    <row r="591" spans="3:7" ht="16.5" customHeight="1">
      <c r="C591" s="5"/>
      <c r="D591" s="5"/>
      <c r="E591" s="5"/>
      <c r="F591" s="5"/>
      <c r="G591" s="5"/>
    </row>
    <row r="592" spans="3:7" ht="16.5" customHeight="1">
      <c r="C592" s="5"/>
      <c r="D592" s="5"/>
      <c r="E592" s="5"/>
      <c r="F592" s="5"/>
      <c r="G592" s="5"/>
    </row>
    <row r="593" spans="3:7" ht="16.5" customHeight="1">
      <c r="C593" s="5"/>
      <c r="D593" s="5"/>
      <c r="E593" s="5"/>
      <c r="F593" s="5"/>
      <c r="G593" s="5"/>
    </row>
    <row r="594" spans="3:7" ht="16.5" customHeight="1">
      <c r="C594" s="5"/>
      <c r="D594" s="5"/>
      <c r="E594" s="5"/>
      <c r="F594" s="5"/>
      <c r="G594" s="5"/>
    </row>
    <row r="595" spans="3:7" ht="16.5" customHeight="1">
      <c r="C595" s="5"/>
      <c r="D595" s="5"/>
      <c r="E595" s="5"/>
      <c r="F595" s="5"/>
      <c r="G595" s="5"/>
    </row>
    <row r="596" spans="3:7" ht="16.5" customHeight="1">
      <c r="C596" s="5"/>
      <c r="D596" s="5"/>
      <c r="E596" s="5"/>
      <c r="F596" s="5"/>
      <c r="G596" s="5"/>
    </row>
    <row r="597" spans="3:7" ht="16.5" customHeight="1">
      <c r="C597" s="5"/>
      <c r="D597" s="5"/>
      <c r="E597" s="5"/>
      <c r="F597" s="5"/>
      <c r="G597" s="5"/>
    </row>
    <row r="598" spans="3:7" ht="16.5" customHeight="1">
      <c r="C598" s="5"/>
      <c r="D598" s="5"/>
      <c r="E598" s="5"/>
      <c r="F598" s="5"/>
      <c r="G598" s="5"/>
    </row>
    <row r="599" spans="3:7" ht="16.5" customHeight="1">
      <c r="C599" s="5"/>
      <c r="D599" s="5"/>
      <c r="E599" s="5"/>
      <c r="F599" s="5"/>
      <c r="G599" s="5"/>
    </row>
    <row r="600" spans="3:7" ht="16.5" customHeight="1">
      <c r="C600" s="5"/>
      <c r="D600" s="5"/>
      <c r="E600" s="5"/>
      <c r="F600" s="5"/>
      <c r="G600" s="5"/>
    </row>
    <row r="601" spans="3:7" ht="16.5" customHeight="1">
      <c r="C601" s="5"/>
      <c r="D601" s="5"/>
      <c r="E601" s="5"/>
      <c r="F601" s="5"/>
      <c r="G601" s="5"/>
    </row>
    <row r="602" spans="3:7" ht="16.5" customHeight="1">
      <c r="C602" s="5"/>
      <c r="D602" s="5"/>
      <c r="E602" s="5"/>
      <c r="F602" s="5"/>
      <c r="G602" s="5"/>
    </row>
    <row r="603" spans="3:7" ht="16.5" customHeight="1">
      <c r="C603" s="5"/>
      <c r="D603" s="5"/>
      <c r="E603" s="5"/>
      <c r="F603" s="5"/>
      <c r="G603" s="5"/>
    </row>
    <row r="604" spans="3:7" ht="16.5" customHeight="1">
      <c r="C604" s="5"/>
      <c r="D604" s="5"/>
      <c r="E604" s="5"/>
      <c r="F604" s="5"/>
      <c r="G604" s="5"/>
    </row>
    <row r="605" spans="3:7" ht="16.5" customHeight="1">
      <c r="C605" s="5"/>
      <c r="D605" s="5"/>
      <c r="E605" s="5"/>
      <c r="F605" s="5"/>
      <c r="G605" s="5"/>
    </row>
    <row r="606" spans="3:7" ht="16.5" customHeight="1">
      <c r="C606" s="5"/>
      <c r="D606" s="5"/>
      <c r="E606" s="5"/>
      <c r="F606" s="5"/>
      <c r="G606" s="5"/>
    </row>
    <row r="607" spans="3:7" ht="16.5" customHeight="1">
      <c r="C607" s="5"/>
      <c r="D607" s="5"/>
      <c r="E607" s="5"/>
      <c r="F607" s="5"/>
      <c r="G607" s="5"/>
    </row>
    <row r="608" spans="3:7" ht="16.5" customHeight="1">
      <c r="C608" s="5"/>
      <c r="D608" s="5"/>
      <c r="E608" s="5"/>
      <c r="F608" s="5"/>
      <c r="G608" s="5"/>
    </row>
    <row r="609" spans="3:7" ht="16.5" customHeight="1">
      <c r="C609" s="5"/>
      <c r="D609" s="5"/>
      <c r="E609" s="5"/>
      <c r="F609" s="5"/>
      <c r="G609" s="5"/>
    </row>
    <row r="610" spans="3:7" ht="16.5" customHeight="1">
      <c r="C610" s="5"/>
      <c r="D610" s="5"/>
      <c r="E610" s="5"/>
      <c r="F610" s="5"/>
      <c r="G610" s="5"/>
    </row>
    <row r="611" spans="3:7" ht="16.5" customHeight="1">
      <c r="C611" s="5"/>
      <c r="D611" s="5"/>
      <c r="E611" s="5"/>
      <c r="F611" s="5"/>
      <c r="G611" s="5"/>
    </row>
    <row r="612" spans="3:7" ht="16.5" customHeight="1">
      <c r="C612" s="5"/>
      <c r="D612" s="5"/>
      <c r="E612" s="5"/>
      <c r="F612" s="5"/>
      <c r="G612" s="5"/>
    </row>
    <row r="613" spans="3:7" ht="16.5" customHeight="1">
      <c r="C613" s="5"/>
      <c r="D613" s="5"/>
      <c r="E613" s="5"/>
      <c r="F613" s="5"/>
      <c r="G613" s="5"/>
    </row>
    <row r="614" spans="3:7" ht="16.5" customHeight="1">
      <c r="C614" s="5"/>
      <c r="D614" s="5"/>
      <c r="E614" s="5"/>
      <c r="F614" s="5"/>
      <c r="G614" s="5"/>
    </row>
    <row r="615" spans="3:7" ht="16.5" customHeight="1">
      <c r="C615" s="5"/>
      <c r="D615" s="5"/>
      <c r="E615" s="5"/>
      <c r="F615" s="5"/>
      <c r="G615" s="5"/>
    </row>
    <row r="616" spans="3:7" ht="16.5" customHeight="1">
      <c r="C616" s="5"/>
      <c r="D616" s="5"/>
      <c r="E616" s="5"/>
      <c r="F616" s="5"/>
      <c r="G616" s="5"/>
    </row>
    <row r="617" spans="3:7" ht="16.5" customHeight="1">
      <c r="C617" s="5"/>
      <c r="D617" s="5"/>
      <c r="E617" s="5"/>
      <c r="F617" s="5"/>
      <c r="G617" s="5"/>
    </row>
    <row r="618" spans="3:7" ht="16.5" customHeight="1">
      <c r="C618" s="5"/>
      <c r="D618" s="5"/>
      <c r="E618" s="5"/>
      <c r="F618" s="5"/>
      <c r="G618" s="5"/>
    </row>
    <row r="619" spans="3:7" ht="16.5" customHeight="1">
      <c r="C619" s="5"/>
      <c r="D619" s="5"/>
      <c r="E619" s="5"/>
      <c r="F619" s="5"/>
      <c r="G619" s="5"/>
    </row>
    <row r="620" spans="3:7" ht="16.5" customHeight="1">
      <c r="C620" s="5"/>
      <c r="D620" s="5"/>
      <c r="E620" s="5"/>
      <c r="F620" s="5"/>
      <c r="G620" s="5"/>
    </row>
    <row r="621" spans="3:7" ht="16.5" customHeight="1">
      <c r="C621" s="5"/>
      <c r="D621" s="5"/>
      <c r="E621" s="5"/>
      <c r="F621" s="5"/>
      <c r="G621" s="5"/>
    </row>
    <row r="622" spans="3:7" ht="16.5" customHeight="1">
      <c r="C622" s="5"/>
      <c r="D622" s="5"/>
      <c r="E622" s="5"/>
      <c r="F622" s="5"/>
      <c r="G622" s="5"/>
    </row>
    <row r="623" spans="3:7" ht="16.5" customHeight="1">
      <c r="C623" s="5"/>
      <c r="D623" s="5"/>
      <c r="E623" s="5"/>
      <c r="F623" s="5"/>
      <c r="G623" s="5"/>
    </row>
    <row r="624" spans="3:7" ht="16.5" customHeight="1">
      <c r="C624" s="5"/>
      <c r="D624" s="5"/>
      <c r="E624" s="5"/>
      <c r="F624" s="5"/>
      <c r="G624" s="5"/>
    </row>
    <row r="625" spans="3:7" ht="16.5" customHeight="1">
      <c r="C625" s="5"/>
      <c r="D625" s="5"/>
      <c r="E625" s="5"/>
      <c r="F625" s="5"/>
      <c r="G625" s="5"/>
    </row>
    <row r="626" spans="3:7" ht="16.5" customHeight="1">
      <c r="C626" s="5"/>
      <c r="D626" s="5"/>
      <c r="E626" s="5"/>
      <c r="F626" s="5"/>
      <c r="G626" s="5"/>
    </row>
    <row r="627" spans="3:7" ht="16.5" customHeight="1">
      <c r="C627" s="5"/>
      <c r="D627" s="5"/>
      <c r="E627" s="5"/>
      <c r="F627" s="5"/>
      <c r="G627" s="5"/>
    </row>
    <row r="628" spans="3:7" ht="16.5" customHeight="1">
      <c r="C628" s="5"/>
      <c r="D628" s="5"/>
      <c r="E628" s="5"/>
      <c r="F628" s="5"/>
      <c r="G628" s="5"/>
    </row>
    <row r="629" spans="3:7" ht="16.5" customHeight="1">
      <c r="C629" s="5"/>
      <c r="D629" s="5"/>
      <c r="E629" s="5"/>
      <c r="F629" s="5"/>
      <c r="G629" s="5"/>
    </row>
    <row r="630" spans="3:7" ht="16.5" customHeight="1">
      <c r="C630" s="5"/>
      <c r="D630" s="5"/>
      <c r="E630" s="5"/>
      <c r="F630" s="5"/>
      <c r="G630" s="5"/>
    </row>
    <row r="631" spans="3:7" ht="16.5" customHeight="1">
      <c r="C631" s="5"/>
      <c r="D631" s="5"/>
      <c r="E631" s="5"/>
      <c r="F631" s="5"/>
      <c r="G631" s="5"/>
    </row>
    <row r="632" spans="3:7" ht="16.5" customHeight="1">
      <c r="C632" s="5"/>
      <c r="D632" s="5"/>
      <c r="E632" s="5"/>
      <c r="F632" s="5"/>
      <c r="G632" s="5"/>
    </row>
    <row r="633" spans="3:7" ht="16.5" customHeight="1">
      <c r="C633" s="5"/>
      <c r="D633" s="5"/>
      <c r="E633" s="5"/>
      <c r="F633" s="5"/>
      <c r="G633" s="5"/>
    </row>
    <row r="634" spans="3:7" ht="16.5" customHeight="1">
      <c r="C634" s="5"/>
      <c r="D634" s="5"/>
      <c r="E634" s="5"/>
      <c r="F634" s="5"/>
      <c r="G634" s="5"/>
    </row>
    <row r="635" spans="3:7" ht="16.5" customHeight="1">
      <c r="C635" s="5"/>
      <c r="D635" s="5"/>
      <c r="E635" s="5"/>
      <c r="F635" s="5"/>
      <c r="G635" s="5"/>
    </row>
    <row r="636" spans="3:7" ht="16.5" customHeight="1">
      <c r="C636" s="5"/>
      <c r="D636" s="5"/>
      <c r="E636" s="5"/>
      <c r="F636" s="5"/>
      <c r="G636" s="5"/>
    </row>
    <row r="637" spans="3:7" ht="16.5" customHeight="1">
      <c r="C637" s="5"/>
      <c r="D637" s="5"/>
      <c r="E637" s="5"/>
      <c r="F637" s="5"/>
      <c r="G637" s="5"/>
    </row>
    <row r="638" spans="3:7" ht="16.5" customHeight="1">
      <c r="C638" s="5"/>
      <c r="D638" s="5"/>
      <c r="E638" s="5"/>
      <c r="F638" s="5"/>
      <c r="G638" s="5"/>
    </row>
    <row r="639" spans="3:7" ht="16.5" customHeight="1">
      <c r="C639" s="5"/>
      <c r="D639" s="5"/>
      <c r="E639" s="5"/>
      <c r="F639" s="5"/>
      <c r="G639" s="5"/>
    </row>
    <row r="640" spans="3:7" ht="16.5" customHeight="1">
      <c r="C640" s="5"/>
      <c r="D640" s="5"/>
      <c r="E640" s="5"/>
      <c r="F640" s="5"/>
      <c r="G640" s="5"/>
    </row>
    <row r="641" spans="3:7" ht="16.5" customHeight="1">
      <c r="C641" s="5"/>
      <c r="D641" s="5"/>
      <c r="E641" s="5"/>
      <c r="F641" s="5"/>
      <c r="G641" s="5"/>
    </row>
    <row r="642" spans="3:7" ht="16.5" customHeight="1">
      <c r="C642" s="5"/>
      <c r="D642" s="5"/>
      <c r="E642" s="5"/>
      <c r="F642" s="5"/>
      <c r="G642" s="5"/>
    </row>
    <row r="643" spans="3:7" ht="16.5" customHeight="1">
      <c r="C643" s="5"/>
      <c r="D643" s="5"/>
      <c r="E643" s="5"/>
      <c r="F643" s="5"/>
      <c r="G643" s="5"/>
    </row>
    <row r="644" spans="3:7" ht="16.5" customHeight="1">
      <c r="C644" s="5"/>
      <c r="D644" s="5"/>
      <c r="E644" s="5"/>
      <c r="F644" s="5"/>
      <c r="G644" s="5"/>
    </row>
    <row r="645" spans="3:7" ht="16.5" customHeight="1">
      <c r="C645" s="5"/>
      <c r="D645" s="5"/>
      <c r="E645" s="5"/>
      <c r="F645" s="5"/>
      <c r="G645" s="5"/>
    </row>
    <row r="646" spans="3:7" ht="16.5" customHeight="1">
      <c r="C646" s="5"/>
      <c r="D646" s="5"/>
      <c r="E646" s="5"/>
      <c r="F646" s="5"/>
      <c r="G646" s="5"/>
    </row>
    <row r="647" spans="3:7" ht="16.5" customHeight="1">
      <c r="C647" s="5"/>
      <c r="D647" s="5"/>
      <c r="E647" s="5"/>
      <c r="F647" s="5"/>
      <c r="G647" s="5"/>
    </row>
    <row r="648" spans="3:7" ht="16.5" customHeight="1">
      <c r="C648" s="5"/>
      <c r="D648" s="5"/>
      <c r="E648" s="5"/>
      <c r="F648" s="5"/>
      <c r="G648" s="5"/>
    </row>
    <row r="649" spans="3:7" ht="16.5" customHeight="1">
      <c r="C649" s="5"/>
      <c r="D649" s="5"/>
      <c r="E649" s="5"/>
      <c r="F649" s="5"/>
      <c r="G649" s="5"/>
    </row>
    <row r="650" spans="3:7" ht="16.5" customHeight="1">
      <c r="C650" s="5"/>
      <c r="D650" s="5"/>
      <c r="E650" s="5"/>
      <c r="F650" s="5"/>
      <c r="G650" s="5"/>
    </row>
    <row r="651" spans="3:7" ht="16.5" customHeight="1">
      <c r="C651" s="5"/>
      <c r="D651" s="5"/>
      <c r="E651" s="5"/>
      <c r="F651" s="5"/>
      <c r="G651" s="5"/>
    </row>
    <row r="652" spans="3:7" ht="16.5" customHeight="1">
      <c r="C652" s="5"/>
      <c r="D652" s="5"/>
      <c r="E652" s="5"/>
      <c r="F652" s="5"/>
      <c r="G652" s="5"/>
    </row>
    <row r="653" spans="3:7" ht="16.5" customHeight="1">
      <c r="C653" s="5"/>
      <c r="D653" s="5"/>
      <c r="E653" s="5"/>
      <c r="F653" s="5"/>
      <c r="G653" s="5"/>
    </row>
    <row r="654" spans="3:7" ht="16.5" customHeight="1">
      <c r="C654" s="5"/>
      <c r="D654" s="5"/>
      <c r="E654" s="5"/>
      <c r="F654" s="5"/>
      <c r="G654" s="5"/>
    </row>
    <row r="655" spans="3:7" ht="16.5" customHeight="1">
      <c r="C655" s="5"/>
      <c r="D655" s="5"/>
      <c r="E655" s="5"/>
      <c r="F655" s="5"/>
      <c r="G655" s="5"/>
    </row>
    <row r="656" spans="3:7" ht="16.5" customHeight="1">
      <c r="C656" s="5"/>
      <c r="D656" s="5"/>
      <c r="E656" s="5"/>
      <c r="F656" s="5"/>
      <c r="G656" s="5"/>
    </row>
    <row r="657" spans="3:7" ht="16.5" customHeight="1">
      <c r="C657" s="5"/>
      <c r="D657" s="5"/>
      <c r="E657" s="5"/>
      <c r="F657" s="5"/>
      <c r="G657" s="5"/>
    </row>
    <row r="658" spans="3:7" ht="16.5" customHeight="1">
      <c r="C658" s="5"/>
      <c r="D658" s="5"/>
      <c r="E658" s="5"/>
      <c r="F658" s="5"/>
      <c r="G658" s="5"/>
    </row>
    <row r="659" spans="3:7" ht="16.5" customHeight="1">
      <c r="C659" s="5"/>
      <c r="D659" s="5"/>
      <c r="E659" s="5"/>
      <c r="F659" s="5"/>
      <c r="G659" s="5"/>
    </row>
    <row r="660" spans="3:7" ht="16.5" customHeight="1">
      <c r="C660" s="5"/>
      <c r="D660" s="5"/>
      <c r="E660" s="5"/>
      <c r="F660" s="5"/>
      <c r="G660" s="5"/>
    </row>
    <row r="661" spans="3:7" ht="16.5" customHeight="1">
      <c r="C661" s="5"/>
      <c r="D661" s="5"/>
      <c r="E661" s="5"/>
      <c r="F661" s="5"/>
      <c r="G661" s="5"/>
    </row>
    <row r="662" spans="3:7" ht="16.5" customHeight="1">
      <c r="C662" s="5"/>
      <c r="D662" s="5"/>
      <c r="E662" s="5"/>
      <c r="F662" s="5"/>
      <c r="G662" s="5"/>
    </row>
    <row r="663" spans="3:7" ht="16.5" customHeight="1">
      <c r="C663" s="5"/>
      <c r="D663" s="5"/>
      <c r="E663" s="5"/>
      <c r="F663" s="5"/>
      <c r="G663" s="5"/>
    </row>
    <row r="664" spans="3:7" ht="16.5" customHeight="1">
      <c r="C664" s="5"/>
      <c r="D664" s="5"/>
      <c r="E664" s="5"/>
      <c r="F664" s="5"/>
      <c r="G664" s="5"/>
    </row>
    <row r="665" spans="3:7" ht="16.5" customHeight="1">
      <c r="C665" s="5"/>
      <c r="D665" s="5"/>
      <c r="E665" s="5"/>
      <c r="F665" s="5"/>
      <c r="G665" s="5"/>
    </row>
    <row r="666" spans="3:7" ht="16.5" customHeight="1">
      <c r="C666" s="5"/>
      <c r="D666" s="5"/>
      <c r="E666" s="5"/>
      <c r="F666" s="5"/>
      <c r="G666" s="5"/>
    </row>
    <row r="667" spans="3:7" ht="16.5" customHeight="1">
      <c r="C667" s="5"/>
      <c r="D667" s="5"/>
      <c r="E667" s="5"/>
      <c r="F667" s="5"/>
      <c r="G667" s="5"/>
    </row>
    <row r="668" spans="3:7" ht="16.5" customHeight="1">
      <c r="C668" s="5"/>
      <c r="D668" s="5"/>
      <c r="E668" s="5"/>
      <c r="F668" s="5"/>
      <c r="G668" s="5"/>
    </row>
    <row r="669" spans="3:7" ht="16.5" customHeight="1">
      <c r="C669" s="5"/>
      <c r="D669" s="5"/>
      <c r="E669" s="5"/>
      <c r="F669" s="5"/>
      <c r="G669" s="5"/>
    </row>
    <row r="670" spans="3:7" ht="16.5" customHeight="1">
      <c r="C670" s="5"/>
      <c r="D670" s="5"/>
      <c r="E670" s="5"/>
      <c r="F670" s="5"/>
      <c r="G670" s="5"/>
    </row>
    <row r="671" spans="3:7" ht="16.5" customHeight="1">
      <c r="C671" s="5"/>
      <c r="D671" s="5"/>
      <c r="E671" s="5"/>
      <c r="F671" s="5"/>
      <c r="G671" s="5"/>
    </row>
    <row r="672" spans="3:7" ht="16.5" customHeight="1">
      <c r="C672" s="5"/>
      <c r="D672" s="5"/>
      <c r="E672" s="5"/>
      <c r="F672" s="5"/>
      <c r="G672" s="5"/>
    </row>
    <row r="673" spans="3:7" ht="16.5" customHeight="1">
      <c r="C673" s="5"/>
      <c r="D673" s="5"/>
      <c r="E673" s="5"/>
      <c r="F673" s="5"/>
      <c r="G673" s="5"/>
    </row>
    <row r="674" spans="3:7" ht="16.5" customHeight="1">
      <c r="C674" s="5"/>
      <c r="D674" s="5"/>
      <c r="E674" s="5"/>
      <c r="F674" s="5"/>
      <c r="G674" s="5"/>
    </row>
    <row r="675" spans="3:7" ht="16.5" customHeight="1">
      <c r="C675" s="5"/>
      <c r="D675" s="5"/>
      <c r="E675" s="5"/>
      <c r="F675" s="5"/>
      <c r="G675" s="5"/>
    </row>
    <row r="676" spans="3:7" ht="16.5" customHeight="1">
      <c r="C676" s="5"/>
      <c r="D676" s="5"/>
      <c r="E676" s="5"/>
      <c r="F676" s="5"/>
      <c r="G676" s="5"/>
    </row>
    <row r="677" spans="3:7" ht="16.5" customHeight="1">
      <c r="C677" s="5"/>
      <c r="D677" s="5"/>
      <c r="E677" s="5"/>
      <c r="F677" s="5"/>
      <c r="G677" s="5"/>
    </row>
    <row r="678" spans="3:7" ht="16.5" customHeight="1">
      <c r="C678" s="5"/>
      <c r="D678" s="5"/>
      <c r="E678" s="5"/>
      <c r="F678" s="5"/>
      <c r="G678" s="5"/>
    </row>
    <row r="679" spans="3:7" ht="16.5" customHeight="1">
      <c r="C679" s="5"/>
      <c r="D679" s="5"/>
      <c r="E679" s="5"/>
      <c r="F679" s="5"/>
      <c r="G679" s="5"/>
    </row>
    <row r="680" spans="3:7" ht="16.5" customHeight="1">
      <c r="C680" s="5"/>
      <c r="D680" s="5"/>
      <c r="E680" s="5"/>
      <c r="F680" s="5"/>
      <c r="G680" s="5"/>
    </row>
    <row r="681" spans="3:7" ht="16.5" customHeight="1">
      <c r="C681" s="5"/>
      <c r="D681" s="5"/>
      <c r="E681" s="5"/>
      <c r="F681" s="5"/>
      <c r="G681" s="5"/>
    </row>
    <row r="682" spans="3:7" ht="16.5" customHeight="1">
      <c r="C682" s="5"/>
      <c r="D682" s="5"/>
      <c r="E682" s="5"/>
      <c r="F682" s="5"/>
      <c r="G682" s="5"/>
    </row>
    <row r="683" spans="3:7" ht="16.5" customHeight="1">
      <c r="C683" s="5"/>
      <c r="D683" s="5"/>
      <c r="E683" s="5"/>
      <c r="F683" s="5"/>
      <c r="G683" s="5"/>
    </row>
    <row r="684" spans="3:7" ht="16.5" customHeight="1">
      <c r="C684" s="5"/>
      <c r="D684" s="5"/>
      <c r="E684" s="5"/>
      <c r="F684" s="5"/>
      <c r="G684" s="5"/>
    </row>
    <row r="685" spans="3:7" ht="16.5" customHeight="1">
      <c r="C685" s="5"/>
      <c r="D685" s="5"/>
      <c r="E685" s="5"/>
      <c r="F685" s="5"/>
      <c r="G685" s="5"/>
    </row>
    <row r="686" spans="3:7" ht="16.5" customHeight="1">
      <c r="C686" s="5"/>
      <c r="D686" s="5"/>
      <c r="E686" s="5"/>
      <c r="F686" s="5"/>
      <c r="G686" s="5"/>
    </row>
    <row r="687" spans="3:7" ht="16.5" customHeight="1">
      <c r="C687" s="5"/>
      <c r="D687" s="5"/>
      <c r="E687" s="5"/>
      <c r="F687" s="5"/>
      <c r="G687" s="5"/>
    </row>
    <row r="688" spans="3:7" ht="16.5" customHeight="1">
      <c r="C688" s="5"/>
      <c r="D688" s="5"/>
      <c r="E688" s="5"/>
      <c r="F688" s="5"/>
      <c r="G688" s="5"/>
    </row>
    <row r="689" spans="3:7" ht="16.5" customHeight="1">
      <c r="C689" s="5"/>
      <c r="D689" s="5"/>
      <c r="E689" s="5"/>
      <c r="F689" s="5"/>
      <c r="G689" s="5"/>
    </row>
    <row r="690" spans="3:7" ht="16.5" customHeight="1">
      <c r="C690" s="5"/>
      <c r="D690" s="5"/>
      <c r="E690" s="5"/>
      <c r="F690" s="5"/>
      <c r="G690" s="5"/>
    </row>
    <row r="691" spans="3:7" ht="16.5" customHeight="1">
      <c r="C691" s="5"/>
      <c r="D691" s="5"/>
      <c r="E691" s="5"/>
      <c r="F691" s="5"/>
      <c r="G691" s="5"/>
    </row>
    <row r="692" spans="3:7" ht="16.5" customHeight="1">
      <c r="C692" s="5"/>
      <c r="D692" s="5"/>
      <c r="E692" s="5"/>
      <c r="F692" s="5"/>
      <c r="G692" s="5"/>
    </row>
    <row r="693" spans="3:7" ht="16.5" customHeight="1">
      <c r="C693" s="5"/>
      <c r="D693" s="5"/>
      <c r="E693" s="5"/>
      <c r="F693" s="5"/>
      <c r="G693" s="5"/>
    </row>
    <row r="694" spans="3:7" ht="16.5" customHeight="1">
      <c r="C694" s="5"/>
      <c r="D694" s="5"/>
      <c r="E694" s="5"/>
      <c r="F694" s="5"/>
      <c r="G694" s="5"/>
    </row>
    <row r="695" spans="3:7" ht="16.5" customHeight="1">
      <c r="C695" s="5"/>
      <c r="D695" s="5"/>
      <c r="E695" s="5"/>
      <c r="F695" s="5"/>
      <c r="G695" s="5"/>
    </row>
    <row r="696" spans="3:7" ht="16.5" customHeight="1">
      <c r="C696" s="5"/>
      <c r="D696" s="5"/>
      <c r="E696" s="5"/>
      <c r="F696" s="5"/>
      <c r="G696" s="5"/>
    </row>
    <row r="697" spans="3:7" ht="16.5" customHeight="1">
      <c r="C697" s="5"/>
      <c r="D697" s="5"/>
      <c r="E697" s="5"/>
      <c r="F697" s="5"/>
      <c r="G697" s="5"/>
    </row>
    <row r="698" spans="3:7" ht="16.5" customHeight="1">
      <c r="C698" s="5"/>
      <c r="D698" s="5"/>
      <c r="E698" s="5"/>
      <c r="F698" s="5"/>
      <c r="G698" s="5"/>
    </row>
    <row r="699" spans="3:7" ht="16.5" customHeight="1">
      <c r="C699" s="5"/>
      <c r="D699" s="5"/>
      <c r="E699" s="5"/>
      <c r="F699" s="5"/>
      <c r="G699" s="5"/>
    </row>
    <row r="700" spans="3:7" ht="16.5" customHeight="1">
      <c r="C700" s="5"/>
      <c r="D700" s="5"/>
      <c r="E700" s="5"/>
      <c r="F700" s="5"/>
      <c r="G700" s="5"/>
    </row>
    <row r="701" spans="3:7" ht="16.5" customHeight="1">
      <c r="C701" s="5"/>
      <c r="D701" s="5"/>
      <c r="E701" s="5"/>
      <c r="F701" s="5"/>
      <c r="G701" s="5"/>
    </row>
    <row r="702" spans="3:7" ht="16.5" customHeight="1">
      <c r="C702" s="5"/>
      <c r="D702" s="5"/>
      <c r="E702" s="5"/>
      <c r="F702" s="5"/>
      <c r="G702" s="5"/>
    </row>
    <row r="703" spans="3:7" ht="16.5" customHeight="1">
      <c r="C703" s="5"/>
      <c r="D703" s="5"/>
      <c r="E703" s="5"/>
      <c r="F703" s="5"/>
      <c r="G703" s="5"/>
    </row>
    <row r="704" spans="3:7" ht="16.5" customHeight="1">
      <c r="C704" s="5"/>
      <c r="D704" s="5"/>
      <c r="E704" s="5"/>
      <c r="F704" s="5"/>
      <c r="G704" s="5"/>
    </row>
    <row r="705" spans="3:7" ht="16.5" customHeight="1">
      <c r="C705" s="5"/>
      <c r="D705" s="5"/>
      <c r="E705" s="5"/>
      <c r="F705" s="5"/>
      <c r="G705" s="5"/>
    </row>
    <row r="706" spans="3:7" ht="16.5" customHeight="1">
      <c r="C706" s="5"/>
      <c r="D706" s="5"/>
      <c r="E706" s="5"/>
      <c r="F706" s="5"/>
      <c r="G706" s="5"/>
    </row>
    <row r="707" spans="3:7" ht="16.5" customHeight="1">
      <c r="C707" s="5"/>
      <c r="D707" s="5"/>
      <c r="E707" s="5"/>
      <c r="F707" s="5"/>
      <c r="G707" s="5"/>
    </row>
    <row r="708" spans="3:7" ht="16.5" customHeight="1">
      <c r="C708" s="5"/>
      <c r="D708" s="5"/>
      <c r="E708" s="5"/>
      <c r="F708" s="5"/>
      <c r="G708" s="5"/>
    </row>
    <row r="709" spans="3:7" ht="16.5" customHeight="1">
      <c r="C709" s="5"/>
      <c r="D709" s="5"/>
      <c r="E709" s="5"/>
      <c r="F709" s="5"/>
      <c r="G709" s="5"/>
    </row>
    <row r="710" spans="3:7" ht="16.5" customHeight="1">
      <c r="C710" s="5"/>
      <c r="D710" s="5"/>
      <c r="E710" s="5"/>
      <c r="F710" s="5"/>
      <c r="G710" s="5"/>
    </row>
    <row r="711" spans="3:7" ht="16.5" customHeight="1">
      <c r="C711" s="5"/>
      <c r="D711" s="5"/>
      <c r="E711" s="5"/>
      <c r="F711" s="5"/>
      <c r="G711" s="5"/>
    </row>
    <row r="712" spans="3:7" ht="16.5" customHeight="1">
      <c r="C712" s="5"/>
      <c r="D712" s="5"/>
      <c r="E712" s="5"/>
      <c r="F712" s="5"/>
      <c r="G712" s="5"/>
    </row>
    <row r="713" spans="3:7" ht="16.5" customHeight="1">
      <c r="C713" s="5"/>
      <c r="D713" s="5"/>
      <c r="E713" s="5"/>
      <c r="F713" s="5"/>
      <c r="G713" s="5"/>
    </row>
    <row r="714" spans="3:7" ht="16.5" customHeight="1">
      <c r="C714" s="5"/>
      <c r="D714" s="5"/>
      <c r="E714" s="5"/>
      <c r="F714" s="5"/>
      <c r="G714" s="5"/>
    </row>
    <row r="715" spans="3:7" ht="16.5" customHeight="1">
      <c r="C715" s="5"/>
      <c r="D715" s="5"/>
      <c r="E715" s="5"/>
      <c r="F715" s="5"/>
      <c r="G715" s="5"/>
    </row>
    <row r="716" spans="3:7" ht="16.5" customHeight="1">
      <c r="C716" s="5"/>
      <c r="D716" s="5"/>
      <c r="E716" s="5"/>
      <c r="F716" s="5"/>
      <c r="G716" s="5"/>
    </row>
    <row r="717" spans="3:7" ht="16.5" customHeight="1">
      <c r="C717" s="5"/>
      <c r="D717" s="5"/>
      <c r="E717" s="5"/>
      <c r="F717" s="5"/>
      <c r="G717" s="5"/>
    </row>
    <row r="718" spans="3:7" ht="16.5" customHeight="1">
      <c r="C718" s="5"/>
      <c r="D718" s="5"/>
      <c r="E718" s="5"/>
      <c r="F718" s="5"/>
      <c r="G718" s="5"/>
    </row>
    <row r="719" spans="3:7" ht="16.5" customHeight="1">
      <c r="C719" s="5"/>
      <c r="D719" s="5"/>
      <c r="E719" s="5"/>
      <c r="F719" s="5"/>
      <c r="G719" s="5"/>
    </row>
    <row r="720" spans="3:7" ht="16.5" customHeight="1">
      <c r="C720" s="5"/>
      <c r="D720" s="5"/>
      <c r="E720" s="5"/>
      <c r="F720" s="5"/>
      <c r="G720" s="5"/>
    </row>
    <row r="721" spans="3:7" ht="16.5" customHeight="1">
      <c r="C721" s="5"/>
      <c r="D721" s="5"/>
      <c r="E721" s="5"/>
      <c r="F721" s="5"/>
      <c r="G721" s="5"/>
    </row>
    <row r="722" spans="3:7" ht="16.5" customHeight="1">
      <c r="C722" s="5"/>
      <c r="D722" s="5"/>
      <c r="E722" s="5"/>
      <c r="F722" s="5"/>
      <c r="G722" s="5"/>
    </row>
    <row r="723" spans="3:7" ht="16.5" customHeight="1">
      <c r="C723" s="5"/>
      <c r="D723" s="5"/>
      <c r="E723" s="5"/>
      <c r="F723" s="5"/>
      <c r="G723" s="5"/>
    </row>
    <row r="724" spans="3:7" ht="16.5" customHeight="1">
      <c r="C724" s="5"/>
      <c r="D724" s="5"/>
      <c r="E724" s="5"/>
      <c r="F724" s="5"/>
      <c r="G724" s="5"/>
    </row>
    <row r="725" spans="3:7" ht="16.5" customHeight="1">
      <c r="C725" s="5"/>
      <c r="D725" s="5"/>
      <c r="E725" s="5"/>
      <c r="F725" s="5"/>
      <c r="G725" s="5"/>
    </row>
    <row r="726" spans="3:7" ht="16.5" customHeight="1">
      <c r="C726" s="5"/>
      <c r="D726" s="5"/>
      <c r="E726" s="5"/>
      <c r="F726" s="5"/>
      <c r="G726" s="5"/>
    </row>
    <row r="727" spans="3:7" ht="16.5" customHeight="1">
      <c r="C727" s="5"/>
      <c r="D727" s="5"/>
      <c r="E727" s="5"/>
      <c r="F727" s="5"/>
      <c r="G727" s="5"/>
    </row>
    <row r="728" spans="3:7" ht="16.5" customHeight="1">
      <c r="C728" s="5"/>
      <c r="D728" s="5"/>
      <c r="E728" s="5"/>
      <c r="F728" s="5"/>
      <c r="G728" s="5"/>
    </row>
    <row r="729" spans="3:7" ht="16.5" customHeight="1">
      <c r="C729" s="5"/>
      <c r="D729" s="5"/>
      <c r="E729" s="5"/>
      <c r="F729" s="5"/>
      <c r="G729" s="5"/>
    </row>
    <row r="730" spans="3:7" ht="16.5" customHeight="1">
      <c r="C730" s="5"/>
      <c r="D730" s="5"/>
      <c r="E730" s="5"/>
      <c r="F730" s="5"/>
      <c r="G730" s="5"/>
    </row>
    <row r="731" spans="3:7" ht="16.5" customHeight="1">
      <c r="C731" s="5"/>
      <c r="D731" s="5"/>
      <c r="E731" s="5"/>
      <c r="F731" s="5"/>
      <c r="G731" s="5"/>
    </row>
    <row r="732" spans="3:7" ht="16.5" customHeight="1">
      <c r="C732" s="5"/>
      <c r="D732" s="5"/>
      <c r="E732" s="5"/>
      <c r="F732" s="5"/>
      <c r="G732" s="5"/>
    </row>
    <row r="733" spans="3:7" ht="16.5" customHeight="1">
      <c r="C733" s="5"/>
      <c r="D733" s="5"/>
      <c r="E733" s="5"/>
      <c r="F733" s="5"/>
      <c r="G733" s="5"/>
    </row>
    <row r="734" spans="3:7" ht="16.5" customHeight="1">
      <c r="C734" s="5"/>
      <c r="D734" s="5"/>
      <c r="E734" s="5"/>
      <c r="F734" s="5"/>
      <c r="G734" s="5"/>
    </row>
    <row r="735" spans="3:7" ht="16.5" customHeight="1">
      <c r="C735" s="5"/>
      <c r="D735" s="5"/>
      <c r="E735" s="5"/>
      <c r="F735" s="5"/>
      <c r="G735" s="5"/>
    </row>
    <row r="736" spans="3:7" ht="16.5" customHeight="1">
      <c r="C736" s="5"/>
      <c r="D736" s="5"/>
      <c r="E736" s="5"/>
      <c r="F736" s="5"/>
      <c r="G736" s="5"/>
    </row>
    <row r="737" spans="3:7" ht="16.5" customHeight="1">
      <c r="C737" s="5"/>
      <c r="D737" s="5"/>
      <c r="E737" s="5"/>
      <c r="F737" s="5"/>
      <c r="G737" s="5"/>
    </row>
    <row r="738" spans="3:7" ht="16.5" customHeight="1">
      <c r="C738" s="5"/>
      <c r="D738" s="5"/>
      <c r="E738" s="5"/>
      <c r="F738" s="5"/>
      <c r="G738" s="5"/>
    </row>
    <row r="739" spans="3:7" ht="16.5" customHeight="1">
      <c r="C739" s="5"/>
      <c r="D739" s="5"/>
      <c r="E739" s="5"/>
      <c r="F739" s="5"/>
      <c r="G739" s="5"/>
    </row>
    <row r="740" spans="3:7" ht="16.5" customHeight="1">
      <c r="C740" s="5"/>
      <c r="D740" s="5"/>
      <c r="E740" s="5"/>
      <c r="F740" s="5"/>
      <c r="G740" s="5"/>
    </row>
    <row r="741" spans="3:7" ht="16.5" customHeight="1">
      <c r="C741" s="5"/>
      <c r="D741" s="5"/>
      <c r="E741" s="5"/>
      <c r="F741" s="5"/>
      <c r="G741" s="5"/>
    </row>
    <row r="742" spans="3:7" ht="16.5" customHeight="1">
      <c r="C742" s="5"/>
      <c r="D742" s="5"/>
      <c r="E742" s="5"/>
      <c r="F742" s="5"/>
      <c r="G742" s="5"/>
    </row>
    <row r="743" spans="3:7" ht="16.5" customHeight="1">
      <c r="C743" s="5"/>
      <c r="D743" s="5"/>
      <c r="E743" s="5"/>
      <c r="F743" s="5"/>
      <c r="G743" s="5"/>
    </row>
    <row r="744" spans="3:7" ht="16.5" customHeight="1">
      <c r="C744" s="5"/>
      <c r="D744" s="5"/>
      <c r="E744" s="5"/>
      <c r="F744" s="5"/>
      <c r="G744" s="5"/>
    </row>
    <row r="745" spans="3:7" ht="16.5" customHeight="1">
      <c r="C745" s="5"/>
      <c r="D745" s="5"/>
      <c r="E745" s="5"/>
      <c r="F745" s="5"/>
      <c r="G745" s="5"/>
    </row>
    <row r="746" spans="3:7" ht="16.5" customHeight="1">
      <c r="C746" s="5"/>
      <c r="D746" s="5"/>
      <c r="E746" s="5"/>
      <c r="F746" s="5"/>
      <c r="G746" s="5"/>
    </row>
    <row r="747" spans="3:7" ht="16.5" customHeight="1">
      <c r="C747" s="5"/>
      <c r="D747" s="5"/>
      <c r="E747" s="5"/>
      <c r="F747" s="5"/>
      <c r="G747" s="5"/>
    </row>
    <row r="748" spans="3:7" ht="16.5" customHeight="1">
      <c r="C748" s="5"/>
      <c r="D748" s="5"/>
      <c r="E748" s="5"/>
      <c r="F748" s="5"/>
      <c r="G748" s="5"/>
    </row>
    <row r="749" spans="3:7" ht="16.5" customHeight="1">
      <c r="C749" s="5"/>
      <c r="D749" s="5"/>
      <c r="E749" s="5"/>
      <c r="F749" s="5"/>
      <c r="G749" s="5"/>
    </row>
    <row r="750" spans="3:7" ht="16.5" customHeight="1">
      <c r="C750" s="5"/>
      <c r="D750" s="5"/>
      <c r="E750" s="5"/>
      <c r="F750" s="5"/>
      <c r="G750" s="5"/>
    </row>
    <row r="751" spans="3:7" ht="16.5" customHeight="1">
      <c r="C751" s="5"/>
      <c r="D751" s="5"/>
      <c r="E751" s="5"/>
      <c r="F751" s="5"/>
      <c r="G751" s="5"/>
    </row>
    <row r="752" spans="3:7" ht="16.5" customHeight="1">
      <c r="C752" s="5"/>
      <c r="D752" s="5"/>
      <c r="E752" s="5"/>
      <c r="F752" s="5"/>
      <c r="G752" s="5"/>
    </row>
    <row r="753" spans="3:7" ht="16.5" customHeight="1">
      <c r="C753" s="5"/>
      <c r="D753" s="5"/>
      <c r="E753" s="5"/>
      <c r="F753" s="5"/>
      <c r="G753" s="5"/>
    </row>
    <row r="754" spans="3:7" ht="16.5" customHeight="1">
      <c r="C754" s="5"/>
      <c r="D754" s="5"/>
      <c r="E754" s="5"/>
      <c r="F754" s="5"/>
      <c r="G754" s="5"/>
    </row>
    <row r="755" spans="3:7" ht="16.5" customHeight="1">
      <c r="C755" s="5"/>
      <c r="D755" s="5"/>
      <c r="E755" s="5"/>
      <c r="F755" s="5"/>
      <c r="G755" s="5"/>
    </row>
    <row r="756" spans="3:7" ht="16.5" customHeight="1">
      <c r="C756" s="5"/>
      <c r="D756" s="5"/>
      <c r="E756" s="5"/>
      <c r="F756" s="5"/>
      <c r="G756" s="5"/>
    </row>
    <row r="757" spans="3:7" ht="16.5" customHeight="1">
      <c r="C757" s="5"/>
      <c r="D757" s="5"/>
      <c r="E757" s="5"/>
      <c r="F757" s="5"/>
      <c r="G757" s="5"/>
    </row>
    <row r="758" spans="3:7" ht="16.5" customHeight="1">
      <c r="C758" s="5"/>
      <c r="D758" s="5"/>
      <c r="E758" s="5"/>
      <c r="F758" s="5"/>
      <c r="G758" s="5"/>
    </row>
    <row r="759" spans="3:7" ht="16.5" customHeight="1">
      <c r="C759" s="5"/>
      <c r="D759" s="5"/>
      <c r="E759" s="5"/>
      <c r="F759" s="5"/>
      <c r="G759" s="5"/>
    </row>
    <row r="760" spans="3:7" ht="16.5" customHeight="1">
      <c r="C760" s="5"/>
      <c r="D760" s="5"/>
      <c r="E760" s="5"/>
      <c r="F760" s="5"/>
      <c r="G760" s="5"/>
    </row>
    <row r="761" spans="3:7" ht="16.5" customHeight="1">
      <c r="C761" s="5"/>
      <c r="D761" s="5"/>
      <c r="E761" s="5"/>
      <c r="F761" s="5"/>
      <c r="G761" s="5"/>
    </row>
    <row r="762" spans="3:7" ht="16.5" customHeight="1">
      <c r="C762" s="5"/>
      <c r="D762" s="5"/>
      <c r="E762" s="5"/>
      <c r="F762" s="5"/>
      <c r="G762" s="5"/>
    </row>
    <row r="763" spans="3:7" ht="16.5" customHeight="1">
      <c r="C763" s="5"/>
      <c r="D763" s="5"/>
      <c r="E763" s="5"/>
      <c r="F763" s="5"/>
      <c r="G763" s="5"/>
    </row>
    <row r="764" spans="3:7" ht="16.5" customHeight="1">
      <c r="C764" s="5"/>
      <c r="D764" s="5"/>
      <c r="E764" s="5"/>
      <c r="F764" s="5"/>
      <c r="G764" s="5"/>
    </row>
    <row r="765" spans="3:7" ht="16.5" customHeight="1">
      <c r="C765" s="5"/>
      <c r="D765" s="5"/>
      <c r="E765" s="5"/>
      <c r="F765" s="5"/>
      <c r="G765" s="5"/>
    </row>
    <row r="766" spans="3:7" ht="16.5" customHeight="1">
      <c r="C766" s="5"/>
      <c r="D766" s="5"/>
      <c r="E766" s="5"/>
      <c r="F766" s="5"/>
      <c r="G766" s="5"/>
    </row>
    <row r="767" spans="3:7" ht="16.5" customHeight="1">
      <c r="C767" s="5"/>
      <c r="D767" s="5"/>
      <c r="E767" s="5"/>
      <c r="F767" s="5"/>
      <c r="G767" s="5"/>
    </row>
    <row r="768" spans="3:7" ht="16.5" customHeight="1">
      <c r="C768" s="5"/>
      <c r="D768" s="5"/>
      <c r="E768" s="5"/>
      <c r="F768" s="5"/>
      <c r="G768" s="5"/>
    </row>
    <row r="769" spans="3:7" ht="16.5" customHeight="1">
      <c r="C769" s="5"/>
      <c r="D769" s="5"/>
      <c r="E769" s="5"/>
      <c r="F769" s="5"/>
      <c r="G769" s="5"/>
    </row>
    <row r="770" spans="3:7" ht="16.5" customHeight="1">
      <c r="C770" s="5"/>
      <c r="D770" s="5"/>
      <c r="E770" s="5"/>
      <c r="F770" s="5"/>
      <c r="G770" s="5"/>
    </row>
    <row r="771" spans="3:7" ht="16.5" customHeight="1">
      <c r="C771" s="5"/>
      <c r="D771" s="5"/>
      <c r="E771" s="5"/>
      <c r="F771" s="5"/>
      <c r="G771" s="5"/>
    </row>
    <row r="772" spans="3:7" ht="16.5" customHeight="1">
      <c r="C772" s="5"/>
      <c r="D772" s="5"/>
      <c r="E772" s="5"/>
      <c r="F772" s="5"/>
      <c r="G772" s="5"/>
    </row>
    <row r="773" spans="3:7" ht="16.5" customHeight="1">
      <c r="C773" s="5"/>
      <c r="D773" s="5"/>
      <c r="E773" s="5"/>
      <c r="F773" s="5"/>
      <c r="G773" s="5"/>
    </row>
    <row r="774" spans="3:7" ht="16.5" customHeight="1">
      <c r="C774" s="5"/>
      <c r="D774" s="5"/>
      <c r="E774" s="5"/>
      <c r="F774" s="5"/>
      <c r="G774" s="5"/>
    </row>
    <row r="775" spans="3:7" ht="16.5" customHeight="1">
      <c r="C775" s="5"/>
      <c r="D775" s="5"/>
      <c r="E775" s="5"/>
      <c r="F775" s="5"/>
      <c r="G775" s="5"/>
    </row>
    <row r="776" spans="3:7" ht="16.5" customHeight="1">
      <c r="C776" s="5"/>
      <c r="D776" s="5"/>
      <c r="E776" s="5"/>
      <c r="F776" s="5"/>
      <c r="G776" s="5"/>
    </row>
    <row r="777" spans="3:7" ht="16.5" customHeight="1">
      <c r="C777" s="5"/>
      <c r="D777" s="5"/>
      <c r="E777" s="5"/>
      <c r="F777" s="5"/>
      <c r="G777" s="5"/>
    </row>
    <row r="778" spans="3:7" ht="16.5" customHeight="1">
      <c r="C778" s="5"/>
      <c r="D778" s="5"/>
      <c r="E778" s="5"/>
      <c r="F778" s="5"/>
      <c r="G778" s="5"/>
    </row>
    <row r="779" spans="3:7" ht="16.5" customHeight="1">
      <c r="C779" s="5"/>
      <c r="D779" s="5"/>
      <c r="E779" s="5"/>
      <c r="F779" s="5"/>
      <c r="G779" s="5"/>
    </row>
    <row r="780" spans="3:7" ht="16.5" customHeight="1">
      <c r="C780" s="5"/>
      <c r="D780" s="5"/>
      <c r="E780" s="5"/>
      <c r="F780" s="5"/>
      <c r="G780" s="5"/>
    </row>
    <row r="781" spans="3:7" ht="16.5" customHeight="1">
      <c r="C781" s="5"/>
      <c r="D781" s="5"/>
      <c r="E781" s="5"/>
      <c r="F781" s="5"/>
      <c r="G781" s="5"/>
    </row>
    <row r="782" spans="3:7" ht="16.5" customHeight="1">
      <c r="C782" s="5"/>
      <c r="D782" s="5"/>
      <c r="E782" s="5"/>
      <c r="F782" s="5"/>
      <c r="G782" s="5"/>
    </row>
    <row r="783" spans="3:7" ht="16.5" customHeight="1">
      <c r="C783" s="5"/>
      <c r="D783" s="5"/>
      <c r="E783" s="5"/>
      <c r="F783" s="5"/>
      <c r="G783" s="5"/>
    </row>
    <row r="784" spans="3:7" ht="16.5" customHeight="1">
      <c r="C784" s="5"/>
      <c r="D784" s="5"/>
      <c r="E784" s="5"/>
      <c r="F784" s="5"/>
      <c r="G784" s="5"/>
    </row>
    <row r="785" spans="3:7" ht="16.5" customHeight="1">
      <c r="C785" s="5"/>
      <c r="D785" s="5"/>
      <c r="E785" s="5"/>
      <c r="F785" s="5"/>
      <c r="G785" s="5"/>
    </row>
    <row r="786" spans="3:7" ht="16.5" customHeight="1">
      <c r="C786" s="5"/>
      <c r="D786" s="5"/>
      <c r="E786" s="5"/>
      <c r="F786" s="5"/>
      <c r="G786" s="5"/>
    </row>
    <row r="787" spans="3:7" ht="16.5" customHeight="1">
      <c r="C787" s="5"/>
      <c r="D787" s="5"/>
      <c r="E787" s="5"/>
      <c r="F787" s="5"/>
      <c r="G787" s="5"/>
    </row>
    <row r="788" spans="3:7" ht="16.5" customHeight="1">
      <c r="C788" s="5"/>
      <c r="D788" s="5"/>
      <c r="E788" s="5"/>
      <c r="F788" s="5"/>
      <c r="G788" s="5"/>
    </row>
    <row r="789" spans="3:7" ht="16.5" customHeight="1">
      <c r="C789" s="5"/>
      <c r="D789" s="5"/>
      <c r="E789" s="5"/>
      <c r="F789" s="5"/>
      <c r="G789" s="5"/>
    </row>
    <row r="790" spans="3:7" ht="16.5" customHeight="1">
      <c r="C790" s="5"/>
      <c r="D790" s="5"/>
      <c r="E790" s="5"/>
      <c r="F790" s="5"/>
      <c r="G790" s="5"/>
    </row>
    <row r="791" spans="3:7" ht="16.5" customHeight="1">
      <c r="C791" s="5"/>
      <c r="D791" s="5"/>
      <c r="E791" s="5"/>
      <c r="F791" s="5"/>
      <c r="G791" s="5"/>
    </row>
    <row r="792" spans="3:7" ht="16.5" customHeight="1"/>
    <row r="793" spans="3:7" ht="16.5" customHeight="1"/>
    <row r="794" spans="3:7" ht="16.5" customHeight="1"/>
    <row r="795" spans="3:7" ht="16.5" customHeight="1"/>
    <row r="796" spans="3:7" ht="16.5" customHeight="1"/>
    <row r="797" spans="3:7" ht="16.5" customHeight="1"/>
    <row r="798" spans="3:7" ht="16.5" customHeight="1"/>
    <row r="799" spans="3:7" ht="16.5" customHeight="1"/>
    <row r="800" spans="3:7" ht="16.5" customHeight="1"/>
    <row r="801" spans="3:18" ht="16.5" customHeight="1"/>
    <row r="802" spans="3:18" ht="16.5" customHeight="1"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</row>
    <row r="803" spans="3:18" ht="16.5" customHeight="1"/>
    <row r="804" spans="3:18" ht="16.5" customHeight="1"/>
    <row r="805" spans="3:18" ht="16.5" customHeight="1"/>
    <row r="806" spans="3:18" ht="16.5" customHeight="1"/>
    <row r="807" spans="3:18" ht="16.5" customHeight="1"/>
    <row r="808" spans="3:18" ht="21.95" customHeight="1">
      <c r="C808" s="5"/>
      <c r="D808" s="5"/>
      <c r="E808" s="5"/>
      <c r="F808" s="5"/>
      <c r="G808" s="5"/>
    </row>
    <row r="809" spans="3:18" ht="21.95" customHeight="1">
      <c r="C809" s="5"/>
      <c r="D809" s="5"/>
      <c r="E809" s="5"/>
      <c r="F809" s="5"/>
      <c r="G809" s="5"/>
    </row>
    <row r="810" spans="3:18" ht="21.95" customHeight="1">
      <c r="C810" s="5"/>
      <c r="D810" s="5"/>
      <c r="E810" s="5"/>
      <c r="F810" s="5"/>
      <c r="G810" s="5"/>
    </row>
    <row r="811" spans="3:18" ht="21.95" customHeight="1">
      <c r="C811" s="5"/>
      <c r="D811" s="5"/>
      <c r="E811" s="5"/>
      <c r="F811" s="5"/>
      <c r="G811" s="5"/>
    </row>
    <row r="812" spans="3:18" ht="21.95" customHeight="1">
      <c r="C812" s="5"/>
      <c r="D812" s="5"/>
      <c r="E812" s="5"/>
      <c r="F812" s="5"/>
      <c r="G812" s="5"/>
    </row>
    <row r="813" spans="3:18" ht="21.95" customHeight="1">
      <c r="C813" s="5"/>
      <c r="D813" s="5"/>
      <c r="E813" s="5"/>
      <c r="F813" s="5"/>
      <c r="G813" s="5"/>
    </row>
    <row r="814" spans="3:18" ht="21.95" customHeight="1">
      <c r="C814" s="5"/>
      <c r="D814" s="5"/>
      <c r="E814" s="5"/>
      <c r="F814" s="5"/>
      <c r="G814" s="5"/>
    </row>
    <row r="815" spans="3:18" ht="21.95" customHeight="1">
      <c r="C815" s="5"/>
      <c r="D815" s="5"/>
      <c r="E815" s="5"/>
      <c r="F815" s="5"/>
      <c r="G815" s="5"/>
    </row>
    <row r="816" spans="3:18" ht="36.75" customHeight="1">
      <c r="C816" s="5"/>
      <c r="D816" s="5"/>
      <c r="E816" s="5"/>
      <c r="F816" s="5"/>
      <c r="G816" s="5"/>
    </row>
  </sheetData>
  <mergeCells count="4">
    <mergeCell ref="A2:B2"/>
    <mergeCell ref="A1:B1"/>
    <mergeCell ref="A4:B4"/>
    <mergeCell ref="A558:B558"/>
  </mergeCells>
  <phoneticPr fontId="1" type="noConversion"/>
  <printOptions horizontalCentered="1"/>
  <pageMargins left="0.15748031496062992" right="0.15748031496062992" top="0.78" bottom="0.61" header="0.31496062992125984" footer="0.31496062992125984"/>
  <pageSetup paperSize="9" fitToHeight="0" orientation="portrait" blackAndWhite="1" errors="blank" r:id="rId1"/>
  <headerFooter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tabColor rgb="FF00FF00"/>
    <pageSetUpPr fitToPage="1"/>
  </sheetPr>
  <dimension ref="A1:H100"/>
  <sheetViews>
    <sheetView showZeros="0" workbookViewId="0">
      <pane ySplit="5" topLeftCell="A15" activePane="bottomLeft" state="frozen"/>
      <selection activeCell="G10" sqref="G10"/>
      <selection pane="bottomLeft" activeCell="D23" sqref="D23:D36"/>
    </sheetView>
  </sheetViews>
  <sheetFormatPr defaultRowHeight="14.25"/>
  <cols>
    <col min="1" max="1" width="38.625" style="24" customWidth="1"/>
    <col min="2" max="2" width="13.125" style="24" customWidth="1"/>
    <col min="3" max="3" width="38.125" style="25" customWidth="1"/>
    <col min="4" max="4" width="13.25" style="25" customWidth="1"/>
    <col min="5" max="5" width="9" style="25" customWidth="1"/>
    <col min="6" max="6" width="25.25" style="25" customWidth="1"/>
    <col min="7" max="16384" width="9" style="25"/>
  </cols>
  <sheetData>
    <row r="1" spans="1:8" ht="20.25" customHeight="1">
      <c r="A1" s="368" t="s">
        <v>945</v>
      </c>
      <c r="B1" s="368"/>
      <c r="C1" s="368"/>
      <c r="D1" s="368"/>
    </row>
    <row r="2" spans="1:8" ht="38.25" customHeight="1">
      <c r="A2" s="370" t="s">
        <v>1486</v>
      </c>
      <c r="B2" s="370"/>
      <c r="C2" s="370"/>
      <c r="D2" s="370"/>
    </row>
    <row r="3" spans="1:8" ht="20.25" customHeight="1">
      <c r="A3" s="374"/>
      <c r="B3" s="374"/>
      <c r="D3" s="206" t="s">
        <v>24</v>
      </c>
    </row>
    <row r="4" spans="1:8" ht="24" customHeight="1">
      <c r="A4" s="26" t="s">
        <v>37</v>
      </c>
      <c r="B4" s="26" t="s">
        <v>865</v>
      </c>
      <c r="C4" s="26" t="s">
        <v>33</v>
      </c>
      <c r="D4" s="26" t="s">
        <v>865</v>
      </c>
    </row>
    <row r="5" spans="1:8" ht="19.5" customHeight="1">
      <c r="A5" s="213" t="s">
        <v>1031</v>
      </c>
      <c r="B5" s="289">
        <v>5485.3</v>
      </c>
      <c r="C5" s="309" t="s">
        <v>1036</v>
      </c>
      <c r="D5" s="289"/>
    </row>
    <row r="6" spans="1:8" ht="19.5" customHeight="1">
      <c r="A6" s="35" t="s">
        <v>860</v>
      </c>
      <c r="B6" s="300">
        <v>3903</v>
      </c>
      <c r="C6" s="300" t="s">
        <v>862</v>
      </c>
      <c r="D6" s="300"/>
      <c r="H6" s="218"/>
    </row>
    <row r="7" spans="1:8" ht="19.5" customHeight="1">
      <c r="A7" s="35" t="s">
        <v>1531</v>
      </c>
      <c r="B7" s="300">
        <v>2859</v>
      </c>
      <c r="C7" s="310" t="s">
        <v>601</v>
      </c>
      <c r="D7" s="300"/>
      <c r="H7" s="218"/>
    </row>
    <row r="8" spans="1:8" ht="19.5" customHeight="1">
      <c r="A8" s="35" t="s">
        <v>26</v>
      </c>
      <c r="B8" s="300"/>
      <c r="C8" s="300" t="s">
        <v>851</v>
      </c>
      <c r="D8" s="300"/>
      <c r="H8" s="218"/>
    </row>
    <row r="9" spans="1:8" ht="19.5" customHeight="1">
      <c r="A9" s="35" t="s">
        <v>923</v>
      </c>
      <c r="B9" s="300"/>
      <c r="C9" s="300" t="s">
        <v>596</v>
      </c>
      <c r="D9" s="300"/>
      <c r="H9" s="218"/>
    </row>
    <row r="10" spans="1:8" ht="19.5" customHeight="1">
      <c r="A10" s="35" t="s">
        <v>49</v>
      </c>
      <c r="B10" s="300"/>
      <c r="C10" s="300" t="s">
        <v>922</v>
      </c>
      <c r="D10" s="300"/>
      <c r="H10" s="218"/>
    </row>
    <row r="11" spans="1:8" ht="19.5" customHeight="1">
      <c r="A11" s="35" t="s">
        <v>852</v>
      </c>
      <c r="B11" s="300"/>
      <c r="C11" s="300" t="s">
        <v>597</v>
      </c>
      <c r="D11" s="300"/>
      <c r="H11" s="218"/>
    </row>
    <row r="12" spans="1:8" ht="19.5" customHeight="1">
      <c r="A12" s="35" t="s">
        <v>50</v>
      </c>
      <c r="B12" s="300"/>
      <c r="C12" s="300" t="s">
        <v>1433</v>
      </c>
      <c r="D12" s="300"/>
      <c r="H12" s="218"/>
    </row>
    <row r="13" spans="1:8" ht="19.5" customHeight="1">
      <c r="A13" s="35" t="s">
        <v>51</v>
      </c>
      <c r="B13" s="300"/>
      <c r="C13" s="300" t="s">
        <v>1434</v>
      </c>
      <c r="D13" s="300"/>
      <c r="H13" s="218"/>
    </row>
    <row r="14" spans="1:8" ht="19.5" customHeight="1">
      <c r="A14" s="35" t="s">
        <v>602</v>
      </c>
      <c r="B14" s="300"/>
      <c r="C14" s="300" t="s">
        <v>598</v>
      </c>
      <c r="D14" s="300"/>
      <c r="H14" s="218"/>
    </row>
    <row r="15" spans="1:8" ht="19.5" customHeight="1">
      <c r="A15" s="35" t="s">
        <v>52</v>
      </c>
      <c r="B15" s="300"/>
      <c r="C15" s="300" t="s">
        <v>599</v>
      </c>
      <c r="D15" s="300"/>
      <c r="H15" s="218"/>
    </row>
    <row r="16" spans="1:8" ht="19.5" customHeight="1">
      <c r="A16" s="35" t="s">
        <v>53</v>
      </c>
      <c r="B16" s="300"/>
      <c r="C16" s="300" t="s">
        <v>600</v>
      </c>
      <c r="D16" s="300"/>
      <c r="H16" s="218"/>
    </row>
    <row r="17" spans="1:8" ht="19.5" customHeight="1">
      <c r="A17" s="35" t="s">
        <v>54</v>
      </c>
      <c r="B17" s="300">
        <v>1044</v>
      </c>
      <c r="C17" s="311"/>
      <c r="D17" s="311"/>
      <c r="H17" s="218"/>
    </row>
    <row r="18" spans="1:8" ht="19.5" customHeight="1">
      <c r="A18" s="35" t="s">
        <v>46</v>
      </c>
      <c r="B18" s="300"/>
      <c r="C18" s="311"/>
      <c r="D18" s="311"/>
      <c r="H18" s="218"/>
    </row>
    <row r="19" spans="1:8" ht="19.5" customHeight="1">
      <c r="A19" s="35" t="s">
        <v>47</v>
      </c>
      <c r="B19" s="300"/>
      <c r="C19" s="311"/>
      <c r="D19" s="311"/>
      <c r="H19" s="218"/>
    </row>
    <row r="20" spans="1:8" ht="19.5" customHeight="1">
      <c r="A20" s="35" t="s">
        <v>603</v>
      </c>
      <c r="B20" s="300"/>
      <c r="C20" s="311"/>
      <c r="D20" s="311"/>
      <c r="H20" s="218"/>
    </row>
    <row r="21" spans="1:8" ht="19.5" customHeight="1">
      <c r="A21" s="35" t="s">
        <v>604</v>
      </c>
      <c r="B21" s="300"/>
      <c r="C21" s="311"/>
      <c r="D21" s="311"/>
      <c r="H21" s="218"/>
    </row>
    <row r="22" spans="1:8" ht="19.5" customHeight="1">
      <c r="A22" s="35" t="s">
        <v>861</v>
      </c>
      <c r="B22" s="300">
        <v>1582.3</v>
      </c>
      <c r="C22" s="300" t="s">
        <v>863</v>
      </c>
      <c r="D22" s="300">
        <v>1538.86</v>
      </c>
      <c r="H22" s="218"/>
    </row>
    <row r="23" spans="1:8" ht="19.5" customHeight="1">
      <c r="A23" s="35" t="s">
        <v>96</v>
      </c>
      <c r="B23" s="300">
        <v>38.53</v>
      </c>
      <c r="C23" s="300" t="s">
        <v>1387</v>
      </c>
      <c r="D23" s="300">
        <v>18.510000000000002</v>
      </c>
      <c r="H23" s="218"/>
    </row>
    <row r="24" spans="1:8" ht="19.5" customHeight="1">
      <c r="A24" s="35" t="s">
        <v>97</v>
      </c>
      <c r="B24" s="300"/>
      <c r="C24" s="300" t="s">
        <v>97</v>
      </c>
      <c r="D24" s="300"/>
      <c r="H24" s="218"/>
    </row>
    <row r="25" spans="1:8" ht="19.5" customHeight="1">
      <c r="A25" s="35" t="s">
        <v>47</v>
      </c>
      <c r="B25" s="300"/>
      <c r="C25" s="300" t="s">
        <v>1388</v>
      </c>
      <c r="D25" s="300"/>
      <c r="H25" s="218"/>
    </row>
    <row r="26" spans="1:8" ht="19.5" customHeight="1">
      <c r="A26" s="35" t="s">
        <v>98</v>
      </c>
      <c r="B26" s="300"/>
      <c r="C26" s="300" t="s">
        <v>98</v>
      </c>
      <c r="D26" s="300"/>
      <c r="H26" s="218"/>
    </row>
    <row r="27" spans="1:8" ht="19.5" customHeight="1">
      <c r="A27" s="35" t="s">
        <v>99</v>
      </c>
      <c r="B27" s="300"/>
      <c r="C27" s="300" t="s">
        <v>99</v>
      </c>
      <c r="D27" s="300"/>
      <c r="H27" s="218"/>
    </row>
    <row r="28" spans="1:8" ht="19.5" customHeight="1">
      <c r="A28" s="35" t="s">
        <v>48</v>
      </c>
      <c r="B28" s="300">
        <v>1043.5</v>
      </c>
      <c r="C28" s="300" t="s">
        <v>48</v>
      </c>
      <c r="D28" s="300">
        <v>1043.5</v>
      </c>
      <c r="H28" s="218"/>
    </row>
    <row r="29" spans="1:8" ht="19.5" customHeight="1">
      <c r="A29" s="35" t="s">
        <v>167</v>
      </c>
      <c r="B29" s="300">
        <v>45.18</v>
      </c>
      <c r="C29" s="300" t="s">
        <v>1389</v>
      </c>
      <c r="D29" s="300">
        <v>45.18</v>
      </c>
      <c r="H29" s="218"/>
    </row>
    <row r="30" spans="1:8" ht="19.5" customHeight="1">
      <c r="A30" s="35" t="s">
        <v>100</v>
      </c>
      <c r="B30" s="300">
        <v>33.200000000000003</v>
      </c>
      <c r="C30" s="300" t="s">
        <v>100</v>
      </c>
      <c r="D30" s="300">
        <v>33.200000000000003</v>
      </c>
      <c r="H30" s="218"/>
    </row>
    <row r="31" spans="1:8" ht="19.5" customHeight="1">
      <c r="A31" s="35" t="s">
        <v>101</v>
      </c>
      <c r="B31" s="300">
        <v>3.27</v>
      </c>
      <c r="C31" s="300" t="s">
        <v>101</v>
      </c>
      <c r="D31" s="300">
        <v>3.27</v>
      </c>
      <c r="H31" s="218"/>
    </row>
    <row r="32" spans="1:8" ht="19.5" customHeight="1">
      <c r="A32" s="35" t="s">
        <v>102</v>
      </c>
      <c r="B32" s="300">
        <v>322.52</v>
      </c>
      <c r="C32" s="300" t="s">
        <v>102</v>
      </c>
      <c r="D32" s="300">
        <v>312.52</v>
      </c>
      <c r="H32" s="218"/>
    </row>
    <row r="33" spans="1:8" ht="19.5" customHeight="1">
      <c r="A33" s="35" t="s">
        <v>103</v>
      </c>
      <c r="B33" s="300">
        <v>46.18</v>
      </c>
      <c r="C33" s="300" t="s">
        <v>103</v>
      </c>
      <c r="D33" s="300">
        <v>46.18</v>
      </c>
      <c r="H33" s="218"/>
    </row>
    <row r="34" spans="1:8" ht="19.5" customHeight="1">
      <c r="A34" s="35" t="s">
        <v>104</v>
      </c>
      <c r="B34" s="300"/>
      <c r="C34" s="300" t="s">
        <v>104</v>
      </c>
      <c r="D34" s="300"/>
      <c r="H34" s="218"/>
    </row>
    <row r="35" spans="1:8" ht="19.5" customHeight="1">
      <c r="A35" s="35" t="s">
        <v>105</v>
      </c>
      <c r="B35" s="300">
        <v>5.07</v>
      </c>
      <c r="C35" s="300" t="s">
        <v>105</v>
      </c>
      <c r="D35" s="300">
        <v>5.07</v>
      </c>
      <c r="H35" s="218"/>
    </row>
    <row r="36" spans="1:8" ht="19.5" customHeight="1">
      <c r="A36" s="35" t="s">
        <v>106</v>
      </c>
      <c r="B36" s="300">
        <v>44.85</v>
      </c>
      <c r="C36" s="300" t="s">
        <v>106</v>
      </c>
      <c r="D36" s="300">
        <v>31.43</v>
      </c>
    </row>
    <row r="37" spans="1:8" ht="19.5" customHeight="1">
      <c r="A37" s="35" t="s">
        <v>107</v>
      </c>
      <c r="B37" s="300"/>
      <c r="C37" s="300" t="s">
        <v>107</v>
      </c>
      <c r="D37" s="300"/>
    </row>
    <row r="38" spans="1:8" ht="19.5" customHeight="1">
      <c r="A38" s="35" t="s">
        <v>108</v>
      </c>
      <c r="B38" s="300"/>
      <c r="C38" s="300" t="s">
        <v>1390</v>
      </c>
      <c r="D38" s="300"/>
    </row>
    <row r="39" spans="1:8" ht="19.5" customHeight="1">
      <c r="A39" s="373" t="s">
        <v>925</v>
      </c>
      <c r="B39" s="373"/>
      <c r="C39" s="373"/>
      <c r="D39" s="373"/>
    </row>
    <row r="40" spans="1:8" ht="19.5" customHeight="1">
      <c r="A40" s="194"/>
      <c r="B40" s="194"/>
    </row>
    <row r="41" spans="1:8" ht="19.5" customHeight="1">
      <c r="C41" s="193"/>
      <c r="D41" s="193"/>
    </row>
    <row r="42" spans="1:8" ht="19.5" customHeight="1"/>
    <row r="43" spans="1:8" ht="19.5" customHeight="1"/>
    <row r="44" spans="1:8" ht="19.5" customHeight="1"/>
    <row r="45" spans="1:8" ht="20.100000000000001" customHeight="1"/>
    <row r="46" spans="1:8" ht="34.5" customHeight="1"/>
    <row r="47" spans="1:8" ht="52.5" customHeight="1"/>
    <row r="48" spans="1: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</sheetData>
  <mergeCells count="4">
    <mergeCell ref="A39:D39"/>
    <mergeCell ref="A3:B3"/>
    <mergeCell ref="A2:D2"/>
    <mergeCell ref="A1:D1"/>
  </mergeCells>
  <phoneticPr fontId="1" type="noConversion"/>
  <printOptions horizontalCentered="1"/>
  <pageMargins left="0.15748031496062992" right="0.15748031496062992" top="0.56999999999999995" bottom="0.31496062992125984" header="0.31496062992125984" footer="0.31496062992125984"/>
  <pageSetup paperSize="9" fitToHeight="0" orientation="portrait" blackAndWhite="1" errors="blank" r:id="rId1"/>
  <headerFooter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FF00"/>
    <pageSetUpPr fitToPage="1"/>
  </sheetPr>
  <dimension ref="A1:E30"/>
  <sheetViews>
    <sheetView workbookViewId="0">
      <pane ySplit="6" topLeftCell="A7" activePane="bottomLeft" state="frozen"/>
      <selection activeCell="G10" sqref="G10"/>
      <selection pane="bottomLeft" activeCell="D18" sqref="D18"/>
    </sheetView>
  </sheetViews>
  <sheetFormatPr defaultRowHeight="13.5"/>
  <cols>
    <col min="1" max="1" width="9.875" style="134" customWidth="1"/>
    <col min="2" max="3" width="18.75" style="134" customWidth="1"/>
    <col min="4" max="4" width="19.625" style="134" customWidth="1"/>
    <col min="5" max="5" width="21.375" style="134" customWidth="1"/>
    <col min="6" max="16384" width="9" style="134"/>
  </cols>
  <sheetData>
    <row r="1" spans="1:5" ht="18.75">
      <c r="A1" s="368" t="s">
        <v>946</v>
      </c>
      <c r="B1" s="368"/>
      <c r="C1" s="368"/>
      <c r="D1" s="368"/>
    </row>
    <row r="2" spans="1:5" ht="25.5" customHeight="1">
      <c r="A2" s="370" t="s">
        <v>1487</v>
      </c>
      <c r="B2" s="370"/>
      <c r="C2" s="370"/>
      <c r="D2" s="370"/>
      <c r="E2" s="370"/>
    </row>
    <row r="3" spans="1:5" ht="20.25" customHeight="1">
      <c r="A3" s="377" t="s">
        <v>1488</v>
      </c>
      <c r="B3" s="377"/>
      <c r="C3" s="377"/>
      <c r="D3" s="377"/>
      <c r="E3" s="377"/>
    </row>
    <row r="4" spans="1:5" ht="20.100000000000001" customHeight="1">
      <c r="A4" s="135"/>
      <c r="B4" s="135"/>
      <c r="C4" s="135"/>
      <c r="D4" s="135"/>
      <c r="E4" s="216" t="s">
        <v>914</v>
      </c>
    </row>
    <row r="5" spans="1:5" ht="37.5">
      <c r="A5" s="378" t="s">
        <v>915</v>
      </c>
      <c r="B5" s="378"/>
      <c r="C5" s="224" t="s">
        <v>965</v>
      </c>
      <c r="D5" s="142" t="s">
        <v>916</v>
      </c>
      <c r="E5" s="1" t="s">
        <v>966</v>
      </c>
    </row>
    <row r="6" spans="1:5" s="139" customFormat="1" ht="20.100000000000001" customHeight="1">
      <c r="A6" s="379" t="s">
        <v>1502</v>
      </c>
      <c r="B6" s="380"/>
      <c r="C6" s="183"/>
      <c r="D6" s="183"/>
      <c r="E6" s="273"/>
    </row>
    <row r="7" spans="1:5" s="139" customFormat="1" ht="20.100000000000001" customHeight="1">
      <c r="A7" s="375"/>
      <c r="B7" s="376"/>
      <c r="C7" s="222"/>
      <c r="D7" s="222"/>
      <c r="E7" s="274"/>
    </row>
    <row r="8" spans="1:5" s="139" customFormat="1" ht="20.100000000000001" customHeight="1">
      <c r="A8" s="375"/>
      <c r="B8" s="376"/>
      <c r="C8" s="222"/>
      <c r="D8" s="222"/>
      <c r="E8" s="274"/>
    </row>
    <row r="9" spans="1:5" s="139" customFormat="1" ht="20.100000000000001" customHeight="1">
      <c r="A9" s="375"/>
      <c r="B9" s="376"/>
      <c r="C9" s="222"/>
      <c r="D9" s="222"/>
      <c r="E9" s="274"/>
    </row>
    <row r="10" spans="1:5" ht="20.100000000000001" customHeight="1">
      <c r="A10" s="375"/>
      <c r="B10" s="376"/>
      <c r="C10" s="222"/>
      <c r="D10" s="222"/>
      <c r="E10" s="274"/>
    </row>
    <row r="11" spans="1:5" s="139" customFormat="1" ht="20.100000000000001" customHeight="1">
      <c r="A11" s="375"/>
      <c r="B11" s="376"/>
      <c r="C11" s="222"/>
      <c r="D11" s="222"/>
      <c r="E11" s="274"/>
    </row>
    <row r="12" spans="1:5" ht="20.45" customHeight="1">
      <c r="A12" s="375"/>
      <c r="B12" s="376"/>
      <c r="C12" s="222"/>
      <c r="D12" s="222"/>
      <c r="E12" s="274"/>
    </row>
    <row r="13" spans="1:5" ht="20.100000000000001" customHeight="1">
      <c r="A13" s="375"/>
      <c r="B13" s="376"/>
      <c r="C13" s="222"/>
      <c r="D13" s="222"/>
      <c r="E13" s="274"/>
    </row>
    <row r="14" spans="1:5" ht="20.100000000000001" customHeight="1">
      <c r="A14" s="375"/>
      <c r="B14" s="376"/>
      <c r="C14" s="222"/>
      <c r="D14" s="222"/>
      <c r="E14" s="274"/>
    </row>
    <row r="15" spans="1:5" ht="20.100000000000001" customHeight="1">
      <c r="A15" s="375"/>
      <c r="B15" s="376"/>
      <c r="C15" s="222"/>
      <c r="D15" s="222"/>
      <c r="E15" s="274"/>
    </row>
    <row r="16" spans="1:5" ht="20.100000000000001" customHeight="1">
      <c r="A16" s="375"/>
      <c r="B16" s="376"/>
      <c r="C16" s="222"/>
      <c r="D16" s="222"/>
      <c r="E16" s="274"/>
    </row>
    <row r="17" spans="1:5" ht="20.100000000000001" customHeight="1">
      <c r="A17" s="375"/>
      <c r="B17" s="376"/>
      <c r="C17" s="222"/>
      <c r="D17" s="222"/>
      <c r="E17" s="274"/>
    </row>
    <row r="18" spans="1:5" s="139" customFormat="1" ht="20.100000000000001" customHeight="1">
      <c r="A18" s="375"/>
      <c r="B18" s="376"/>
      <c r="C18" s="222"/>
      <c r="D18" s="222"/>
      <c r="E18" s="274"/>
    </row>
    <row r="19" spans="1:5" s="139" customFormat="1" ht="20.100000000000001" customHeight="1">
      <c r="A19" s="375"/>
      <c r="B19" s="376"/>
      <c r="C19" s="222"/>
      <c r="D19" s="222"/>
      <c r="E19" s="274"/>
    </row>
    <row r="20" spans="1:5" s="139" customFormat="1" ht="20.100000000000001" customHeight="1">
      <c r="A20" s="375"/>
      <c r="B20" s="376"/>
      <c r="C20" s="222"/>
      <c r="D20" s="222"/>
      <c r="E20" s="274"/>
    </row>
    <row r="21" spans="1:5" s="139" customFormat="1" ht="20.100000000000001" customHeight="1">
      <c r="A21" s="375"/>
      <c r="B21" s="376"/>
      <c r="C21" s="222"/>
      <c r="D21" s="222"/>
      <c r="E21" s="274"/>
    </row>
    <row r="22" spans="1:5" s="139" customFormat="1" ht="20.100000000000001" customHeight="1">
      <c r="A22" s="375"/>
      <c r="B22" s="376"/>
      <c r="C22" s="222"/>
      <c r="D22" s="222"/>
      <c r="E22" s="274"/>
    </row>
    <row r="23" spans="1:5" s="139" customFormat="1" ht="20.100000000000001" customHeight="1">
      <c r="A23" s="375"/>
      <c r="B23" s="376"/>
      <c r="C23" s="222"/>
      <c r="D23" s="222"/>
      <c r="E23" s="274"/>
    </row>
    <row r="24" spans="1:5" s="139" customFormat="1" ht="20.100000000000001" customHeight="1">
      <c r="A24" s="375"/>
      <c r="B24" s="376"/>
      <c r="C24" s="222"/>
      <c r="D24" s="222"/>
      <c r="E24" s="274"/>
    </row>
    <row r="25" spans="1:5" s="139" customFormat="1" ht="20.100000000000001" customHeight="1">
      <c r="A25" s="375"/>
      <c r="B25" s="376"/>
      <c r="C25" s="222"/>
      <c r="D25" s="222"/>
      <c r="E25" s="274"/>
    </row>
    <row r="26" spans="1:5" s="139" customFormat="1" ht="20.100000000000001" customHeight="1">
      <c r="A26" s="375"/>
      <c r="B26" s="376"/>
      <c r="C26" s="222"/>
      <c r="D26" s="222"/>
      <c r="E26" s="274"/>
    </row>
    <row r="27" spans="1:5" s="139" customFormat="1" ht="20.100000000000001" customHeight="1">
      <c r="A27" s="375"/>
      <c r="B27" s="376"/>
      <c r="C27" s="222"/>
      <c r="D27" s="222"/>
      <c r="E27" s="274"/>
    </row>
    <row r="28" spans="1:5" s="139" customFormat="1" ht="20.100000000000001" customHeight="1">
      <c r="A28" s="375"/>
      <c r="B28" s="376"/>
      <c r="C28" s="222"/>
      <c r="D28" s="222"/>
      <c r="E28" s="274"/>
    </row>
    <row r="29" spans="1:5" s="139" customFormat="1" ht="20.100000000000001" customHeight="1">
      <c r="A29" s="375"/>
      <c r="B29" s="376"/>
      <c r="C29" s="222"/>
      <c r="D29" s="222"/>
      <c r="E29" s="274"/>
    </row>
    <row r="30" spans="1:5" ht="57.75" customHeight="1">
      <c r="A30" s="381"/>
      <c r="B30" s="381"/>
      <c r="C30" s="381"/>
      <c r="D30" s="381"/>
      <c r="E30" s="381"/>
    </row>
  </sheetData>
  <mergeCells count="29">
    <mergeCell ref="A21:B21"/>
    <mergeCell ref="A22:B22"/>
    <mergeCell ref="A23:B23"/>
    <mergeCell ref="A24:B24"/>
    <mergeCell ref="A25:B25"/>
    <mergeCell ref="A30:E30"/>
    <mergeCell ref="A27:B27"/>
    <mergeCell ref="A28:B28"/>
    <mergeCell ref="A29:B29"/>
    <mergeCell ref="A9:B9"/>
    <mergeCell ref="A12:B12"/>
    <mergeCell ref="A13:B13"/>
    <mergeCell ref="A14:B14"/>
    <mergeCell ref="A15:B15"/>
    <mergeCell ref="A26:B26"/>
    <mergeCell ref="A17:B17"/>
    <mergeCell ref="A18:B18"/>
    <mergeCell ref="A19:B19"/>
    <mergeCell ref="A20:B20"/>
    <mergeCell ref="A10:B10"/>
    <mergeCell ref="A16:B16"/>
    <mergeCell ref="A1:D1"/>
    <mergeCell ref="A2:E2"/>
    <mergeCell ref="A3:E3"/>
    <mergeCell ref="A5:B5"/>
    <mergeCell ref="A11:B11"/>
    <mergeCell ref="A6:B6"/>
    <mergeCell ref="A7:B7"/>
    <mergeCell ref="A8:B8"/>
  </mergeCells>
  <phoneticPr fontId="1" type="noConversion"/>
  <printOptions horizontalCentered="1"/>
  <pageMargins left="0.15748031496062992" right="0.15748031496062992" top="0.66" bottom="0.31496062992125984" header="0.31496062992125984" footer="0.31496062992125984"/>
  <pageSetup paperSize="9" fitToHeight="0" orientation="portrait" blackAndWhite="1" errors="blank" r:id="rId1"/>
  <headerFooter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FF00"/>
    <pageSetUpPr fitToPage="1"/>
  </sheetPr>
  <dimension ref="A1:D54"/>
  <sheetViews>
    <sheetView showZeros="0" workbookViewId="0">
      <pane ySplit="6" topLeftCell="A16" activePane="bottomLeft" state="frozen"/>
      <selection activeCell="G10" sqref="G10"/>
      <selection pane="bottomLeft" activeCell="A10" sqref="A8:A10"/>
    </sheetView>
  </sheetViews>
  <sheetFormatPr defaultColWidth="10" defaultRowHeight="13.5"/>
  <cols>
    <col min="1" max="1" width="55.25" style="141" customWidth="1"/>
    <col min="2" max="2" width="12" style="141" bestFit="1" customWidth="1"/>
    <col min="3" max="3" width="10.875" style="141" customWidth="1"/>
    <col min="4" max="4" width="11" style="141" bestFit="1" customWidth="1"/>
    <col min="5" max="16384" width="10" style="141"/>
  </cols>
  <sheetData>
    <row r="1" spans="1:4" ht="18.75">
      <c r="A1" s="368" t="s">
        <v>947</v>
      </c>
      <c r="B1" s="368"/>
      <c r="C1" s="368"/>
      <c r="D1" s="368"/>
    </row>
    <row r="2" spans="1:4" ht="22.5">
      <c r="A2" s="370" t="s">
        <v>1487</v>
      </c>
      <c r="B2" s="370"/>
      <c r="C2" s="370"/>
      <c r="D2" s="370"/>
    </row>
    <row r="3" spans="1:4">
      <c r="A3" s="377" t="s">
        <v>872</v>
      </c>
      <c r="B3" s="377"/>
      <c r="C3" s="377"/>
      <c r="D3" s="377"/>
    </row>
    <row r="4" spans="1:4" ht="20.25" customHeight="1">
      <c r="A4" s="135"/>
      <c r="B4" s="135"/>
      <c r="C4" s="135"/>
      <c r="D4" s="216" t="s">
        <v>870</v>
      </c>
    </row>
    <row r="5" spans="1:4" ht="37.5">
      <c r="A5" s="245" t="s">
        <v>873</v>
      </c>
      <c r="B5" s="142" t="s">
        <v>965</v>
      </c>
      <c r="C5" s="142" t="s">
        <v>40</v>
      </c>
      <c r="D5" s="1" t="s">
        <v>966</v>
      </c>
    </row>
    <row r="6" spans="1:4" ht="24" customHeight="1">
      <c r="A6" s="184" t="s">
        <v>1510</v>
      </c>
      <c r="B6" s="185"/>
      <c r="C6" s="185"/>
      <c r="D6" s="185"/>
    </row>
    <row r="7" spans="1:4" ht="20.100000000000001" customHeight="1">
      <c r="A7" s="221" t="s">
        <v>874</v>
      </c>
      <c r="B7" s="185"/>
      <c r="C7" s="185"/>
      <c r="D7" s="185"/>
    </row>
    <row r="8" spans="1:4" ht="20.100000000000001" customHeight="1">
      <c r="A8" s="253"/>
      <c r="B8" s="190"/>
      <c r="C8" s="190"/>
      <c r="D8" s="190"/>
    </row>
    <row r="9" spans="1:4" ht="20.100000000000001" customHeight="1">
      <c r="A9" s="253"/>
      <c r="B9" s="190"/>
      <c r="C9" s="190"/>
      <c r="D9" s="190"/>
    </row>
    <row r="10" spans="1:4" ht="20.100000000000001" customHeight="1">
      <c r="A10" s="253"/>
      <c r="B10" s="190"/>
      <c r="C10" s="190"/>
      <c r="D10" s="190"/>
    </row>
    <row r="11" spans="1:4" ht="20.100000000000001" customHeight="1">
      <c r="A11" s="221" t="s">
        <v>875</v>
      </c>
      <c r="B11" s="185"/>
      <c r="C11" s="185"/>
      <c r="D11" s="185"/>
    </row>
    <row r="12" spans="1:4" ht="20.100000000000001" customHeight="1">
      <c r="A12" s="254"/>
      <c r="B12" s="190"/>
      <c r="C12" s="190"/>
      <c r="D12" s="190"/>
    </row>
    <row r="13" spans="1:4" ht="20.100000000000001" customHeight="1">
      <c r="A13" s="254"/>
      <c r="B13" s="190"/>
      <c r="C13" s="190"/>
      <c r="D13" s="190"/>
    </row>
    <row r="14" spans="1:4" ht="20.100000000000001" customHeight="1">
      <c r="A14" s="254"/>
      <c r="B14" s="190"/>
      <c r="C14" s="190"/>
      <c r="D14" s="190"/>
    </row>
    <row r="15" spans="1:4" ht="20.100000000000001" customHeight="1">
      <c r="A15" s="254"/>
      <c r="B15" s="190"/>
      <c r="C15" s="190"/>
      <c r="D15" s="190"/>
    </row>
    <row r="16" spans="1:4" ht="20.100000000000001" customHeight="1">
      <c r="A16" s="254"/>
      <c r="B16" s="190"/>
      <c r="C16" s="190"/>
      <c r="D16" s="190"/>
    </row>
    <row r="17" spans="1:4" ht="20.100000000000001" customHeight="1">
      <c r="A17" s="254"/>
      <c r="B17" s="190"/>
      <c r="C17" s="190"/>
      <c r="D17" s="190"/>
    </row>
    <row r="18" spans="1:4" ht="20.100000000000001" customHeight="1">
      <c r="A18" s="254"/>
      <c r="B18" s="190"/>
      <c r="C18" s="190"/>
      <c r="D18" s="190"/>
    </row>
    <row r="19" spans="1:4" ht="20.100000000000001" customHeight="1">
      <c r="A19" s="254"/>
      <c r="B19" s="190"/>
      <c r="C19" s="190"/>
      <c r="D19" s="190"/>
    </row>
    <row r="20" spans="1:4" ht="20.100000000000001" customHeight="1">
      <c r="A20" s="254"/>
      <c r="B20" s="190"/>
      <c r="C20" s="190"/>
      <c r="D20" s="190"/>
    </row>
    <row r="21" spans="1:4" ht="20.100000000000001" customHeight="1">
      <c r="A21" s="254"/>
      <c r="B21" s="190"/>
      <c r="C21" s="190"/>
      <c r="D21" s="190"/>
    </row>
    <row r="22" spans="1:4" ht="20.100000000000001" customHeight="1">
      <c r="A22" s="254"/>
      <c r="B22" s="190"/>
      <c r="C22" s="190"/>
      <c r="D22" s="190"/>
    </row>
    <row r="23" spans="1:4" ht="20.100000000000001" customHeight="1">
      <c r="A23" s="254"/>
      <c r="B23" s="190"/>
      <c r="C23" s="190"/>
      <c r="D23" s="190"/>
    </row>
    <row r="24" spans="1:4" ht="20.100000000000001" customHeight="1">
      <c r="A24" s="254"/>
      <c r="B24" s="190"/>
      <c r="C24" s="190"/>
      <c r="D24" s="190"/>
    </row>
    <row r="25" spans="1:4" ht="20.100000000000001" customHeight="1">
      <c r="A25" s="254"/>
      <c r="B25" s="190"/>
      <c r="C25" s="190"/>
      <c r="D25" s="190"/>
    </row>
    <row r="26" spans="1:4" ht="20.100000000000001" customHeight="1">
      <c r="A26" s="254"/>
      <c r="B26" s="190"/>
      <c r="C26" s="190"/>
      <c r="D26" s="190"/>
    </row>
    <row r="27" spans="1:4" ht="20.100000000000001" customHeight="1">
      <c r="A27" s="254"/>
      <c r="B27" s="190"/>
      <c r="C27" s="190"/>
      <c r="D27" s="190"/>
    </row>
    <row r="28" spans="1:4" ht="20.100000000000001" customHeight="1">
      <c r="A28" s="254"/>
      <c r="B28" s="190"/>
      <c r="C28" s="190"/>
      <c r="D28" s="190"/>
    </row>
    <row r="29" spans="1:4" ht="20.100000000000001" customHeight="1">
      <c r="A29" s="254"/>
      <c r="B29" s="190"/>
      <c r="C29" s="190"/>
      <c r="D29" s="190"/>
    </row>
    <row r="30" spans="1:4" ht="20.100000000000001" customHeight="1">
      <c r="A30" s="254"/>
      <c r="B30" s="190"/>
      <c r="C30" s="190"/>
      <c r="D30" s="190"/>
    </row>
    <row r="31" spans="1:4" ht="20.100000000000001" customHeight="1">
      <c r="A31" s="254"/>
      <c r="B31" s="190"/>
      <c r="C31" s="190"/>
      <c r="D31" s="190"/>
    </row>
    <row r="32" spans="1:4" ht="17.45" customHeight="1">
      <c r="A32" s="382"/>
      <c r="B32" s="382"/>
      <c r="C32" s="382"/>
      <c r="D32" s="382"/>
    </row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</sheetData>
  <mergeCells count="4">
    <mergeCell ref="A1:D1"/>
    <mergeCell ref="A2:D2"/>
    <mergeCell ref="A3:D3"/>
    <mergeCell ref="A32:D32"/>
  </mergeCells>
  <phoneticPr fontId="1" type="noConversion"/>
  <printOptions horizontalCentered="1"/>
  <pageMargins left="0.15748031496062992" right="0.15748031496062992" top="0.71" bottom="0.31496062992125984" header="0.31496062992125984" footer="0.31496062992125984"/>
  <pageSetup paperSize="9" fitToHeight="0" orientation="portrait" blackAndWhite="1" errors="blank" r:id="rId1"/>
  <headerFooter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6">
    <tabColor rgb="FF00FF00"/>
    <pageSetUpPr fitToPage="1"/>
  </sheetPr>
  <dimension ref="A1:I59"/>
  <sheetViews>
    <sheetView showZeros="0" zoomScaleSheetLayoutView="130" workbookViewId="0">
      <pane ySplit="5" topLeftCell="A12" activePane="bottomLeft" state="frozen"/>
      <selection activeCell="G10" sqref="G10"/>
      <selection pane="bottomLeft" activeCell="H7" sqref="H7"/>
    </sheetView>
  </sheetViews>
  <sheetFormatPr defaultRowHeight="14.25"/>
  <cols>
    <col min="1" max="1" width="41.75" style="28" customWidth="1"/>
    <col min="2" max="3" width="11.125" style="29" customWidth="1"/>
    <col min="4" max="4" width="11.75" style="29" customWidth="1"/>
    <col min="5" max="5" width="34.5" style="30" customWidth="1"/>
    <col min="6" max="7" width="11.5" style="30" customWidth="1"/>
    <col min="8" max="8" width="12.125" style="29" customWidth="1"/>
    <col min="9" max="16384" width="9" style="31"/>
  </cols>
  <sheetData>
    <row r="1" spans="1:9" ht="18" customHeight="1">
      <c r="A1" s="368" t="s">
        <v>948</v>
      </c>
      <c r="B1" s="368"/>
      <c r="C1" s="368"/>
      <c r="D1" s="368"/>
      <c r="E1" s="368"/>
      <c r="F1" s="368"/>
      <c r="G1" s="368"/>
      <c r="H1" s="368"/>
    </row>
    <row r="2" spans="1:9" ht="33" customHeight="1">
      <c r="A2" s="370" t="s">
        <v>1489</v>
      </c>
      <c r="B2" s="370"/>
      <c r="C2" s="370"/>
      <c r="D2" s="370"/>
      <c r="E2" s="370"/>
      <c r="F2" s="370"/>
      <c r="G2" s="370"/>
      <c r="H2" s="370"/>
    </row>
    <row r="3" spans="1:9" ht="20.25" customHeight="1">
      <c r="A3" s="374" t="s">
        <v>45</v>
      </c>
      <c r="B3" s="374"/>
      <c r="C3" s="374"/>
      <c r="D3" s="374"/>
      <c r="E3" s="374"/>
      <c r="F3" s="78"/>
      <c r="G3" s="78"/>
      <c r="H3" s="210" t="s">
        <v>31</v>
      </c>
    </row>
    <row r="4" spans="1:9" ht="56.25">
      <c r="A4" s="23" t="s">
        <v>37</v>
      </c>
      <c r="B4" s="1" t="s">
        <v>924</v>
      </c>
      <c r="C4" s="1" t="s">
        <v>40</v>
      </c>
      <c r="D4" s="2" t="s">
        <v>944</v>
      </c>
      <c r="E4" s="23" t="s">
        <v>39</v>
      </c>
      <c r="F4" s="1" t="s">
        <v>924</v>
      </c>
      <c r="G4" s="1" t="s">
        <v>40</v>
      </c>
      <c r="H4" s="2" t="s">
        <v>944</v>
      </c>
    </row>
    <row r="5" spans="1:9" ht="20.100000000000001" customHeight="1">
      <c r="A5" s="312" t="s">
        <v>38</v>
      </c>
      <c r="B5" s="289"/>
      <c r="C5" s="289">
        <v>72.25</v>
      </c>
      <c r="D5" s="313"/>
      <c r="E5" s="312" t="s">
        <v>38</v>
      </c>
      <c r="F5" s="289"/>
      <c r="G5" s="289">
        <v>69.45</v>
      </c>
      <c r="H5" s="313"/>
      <c r="I5" s="29"/>
    </row>
    <row r="6" spans="1:9" ht="20.100000000000001" customHeight="1">
      <c r="A6" s="314" t="s">
        <v>3</v>
      </c>
      <c r="B6" s="289"/>
      <c r="C6" s="289">
        <v>72.25</v>
      </c>
      <c r="D6" s="315"/>
      <c r="E6" s="314" t="s">
        <v>4</v>
      </c>
      <c r="F6" s="289"/>
      <c r="G6" s="289">
        <v>69.45</v>
      </c>
      <c r="H6" s="315"/>
    </row>
    <row r="7" spans="1:9" ht="20.100000000000001" customHeight="1">
      <c r="A7" s="300" t="s">
        <v>1436</v>
      </c>
      <c r="B7" s="316"/>
      <c r="C7" s="294"/>
      <c r="D7" s="294"/>
      <c r="E7" s="300" t="s">
        <v>1441</v>
      </c>
      <c r="F7" s="294"/>
      <c r="G7" s="294"/>
      <c r="H7" s="294"/>
    </row>
    <row r="8" spans="1:9" ht="20.100000000000001" customHeight="1">
      <c r="A8" s="300" t="s">
        <v>1437</v>
      </c>
      <c r="B8" s="316"/>
      <c r="C8" s="294"/>
      <c r="D8" s="294"/>
      <c r="E8" s="300" t="s">
        <v>1442</v>
      </c>
      <c r="F8" s="316"/>
      <c r="G8" s="294">
        <v>69.45</v>
      </c>
      <c r="H8" s="294"/>
    </row>
    <row r="9" spans="1:9" ht="20.100000000000001" customHeight="1">
      <c r="A9" s="300" t="s">
        <v>1438</v>
      </c>
      <c r="B9" s="316"/>
      <c r="C9" s="294"/>
      <c r="D9" s="294"/>
      <c r="E9" s="300" t="s">
        <v>1443</v>
      </c>
      <c r="F9" s="316"/>
      <c r="G9" s="294"/>
      <c r="H9" s="294"/>
    </row>
    <row r="10" spans="1:9" ht="20.100000000000001" customHeight="1">
      <c r="A10" s="317" t="s">
        <v>1439</v>
      </c>
      <c r="B10" s="316"/>
      <c r="C10" s="294"/>
      <c r="D10" s="294"/>
      <c r="E10" s="300" t="s">
        <v>1444</v>
      </c>
      <c r="F10" s="316"/>
      <c r="G10" s="294"/>
      <c r="H10" s="294"/>
    </row>
    <row r="11" spans="1:9" ht="20.100000000000001" customHeight="1">
      <c r="A11" s="318" t="s">
        <v>1440</v>
      </c>
      <c r="B11" s="316"/>
      <c r="C11" s="294"/>
      <c r="D11" s="294"/>
      <c r="E11" s="300" t="s">
        <v>1445</v>
      </c>
      <c r="F11" s="316"/>
      <c r="G11" s="294"/>
      <c r="H11" s="294"/>
    </row>
    <row r="12" spans="1:9" ht="20.100000000000001" customHeight="1">
      <c r="A12" s="318" t="s">
        <v>1435</v>
      </c>
      <c r="B12" s="319"/>
      <c r="C12" s="319"/>
      <c r="D12" s="294"/>
      <c r="E12" s="300" t="s">
        <v>1446</v>
      </c>
      <c r="F12" s="316"/>
      <c r="G12" s="294"/>
      <c r="H12" s="294"/>
    </row>
    <row r="13" spans="1:9" ht="20.100000000000001" customHeight="1">
      <c r="A13" s="318"/>
      <c r="B13" s="319"/>
      <c r="C13" s="319"/>
      <c r="D13" s="294"/>
      <c r="E13" s="300" t="s">
        <v>1447</v>
      </c>
      <c r="F13" s="294"/>
      <c r="G13" s="294"/>
      <c r="H13" s="294"/>
    </row>
    <row r="14" spans="1:9" ht="20.100000000000001" customHeight="1">
      <c r="A14" s="314" t="s">
        <v>22</v>
      </c>
      <c r="B14" s="289"/>
      <c r="C14" s="289"/>
      <c r="D14" s="320"/>
      <c r="E14" s="314" t="s">
        <v>23</v>
      </c>
      <c r="F14" s="289"/>
      <c r="G14" s="289"/>
      <c r="H14" s="320"/>
    </row>
    <row r="15" spans="1:9" ht="20.100000000000001" customHeight="1">
      <c r="A15" s="317" t="s">
        <v>1033</v>
      </c>
      <c r="B15" s="321"/>
      <c r="C15" s="322">
        <v>72.25</v>
      </c>
      <c r="D15" s="323"/>
      <c r="E15" s="316" t="s">
        <v>1035</v>
      </c>
      <c r="F15" s="321"/>
      <c r="G15" s="322"/>
      <c r="H15" s="323"/>
    </row>
    <row r="16" spans="1:9" ht="20.100000000000001" customHeight="1">
      <c r="A16" s="317" t="s">
        <v>1034</v>
      </c>
      <c r="B16" s="322"/>
      <c r="C16" s="322"/>
      <c r="D16" s="323"/>
      <c r="E16" s="317" t="s">
        <v>88</v>
      </c>
      <c r="F16" s="321"/>
      <c r="G16" s="322"/>
      <c r="H16" s="323"/>
    </row>
    <row r="17" spans="1:8" ht="20.100000000000001" customHeight="1">
      <c r="A17" s="301" t="s">
        <v>588</v>
      </c>
      <c r="B17" s="322"/>
      <c r="C17" s="322"/>
      <c r="D17" s="323"/>
      <c r="E17" s="301" t="s">
        <v>128</v>
      </c>
      <c r="F17" s="324"/>
      <c r="G17" s="324"/>
      <c r="H17" s="323"/>
    </row>
    <row r="18" spans="1:8" ht="20.100000000000001" customHeight="1">
      <c r="A18" s="301" t="s">
        <v>84</v>
      </c>
      <c r="B18" s="322"/>
      <c r="C18" s="322"/>
      <c r="D18" s="325"/>
      <c r="E18" s="301" t="s">
        <v>162</v>
      </c>
      <c r="F18" s="324"/>
      <c r="G18" s="324"/>
      <c r="H18" s="323"/>
    </row>
    <row r="19" spans="1:8" ht="20.100000000000001" customHeight="1">
      <c r="A19" s="301" t="s">
        <v>85</v>
      </c>
      <c r="B19" s="321"/>
      <c r="C19" s="322"/>
      <c r="D19" s="325"/>
      <c r="E19" s="301" t="s">
        <v>589</v>
      </c>
      <c r="F19" s="324"/>
      <c r="G19" s="324"/>
      <c r="H19" s="323"/>
    </row>
    <row r="20" spans="1:8" ht="20.100000000000001" customHeight="1">
      <c r="A20" s="317" t="s">
        <v>89</v>
      </c>
      <c r="B20" s="322"/>
      <c r="C20" s="322"/>
      <c r="D20" s="325"/>
      <c r="E20" s="326" t="s">
        <v>593</v>
      </c>
      <c r="F20" s="324"/>
      <c r="G20" s="324"/>
      <c r="H20" s="323"/>
    </row>
    <row r="21" spans="1:8" ht="20.100000000000001" customHeight="1">
      <c r="A21" s="317"/>
      <c r="B21" s="322"/>
      <c r="C21" s="322"/>
      <c r="D21" s="325"/>
      <c r="E21" s="326" t="s">
        <v>594</v>
      </c>
      <c r="F21" s="321"/>
      <c r="G21" s="324"/>
      <c r="H21" s="323"/>
    </row>
    <row r="22" spans="1:8" ht="20.100000000000001" customHeight="1">
      <c r="A22" s="323"/>
      <c r="B22" s="323"/>
      <c r="C22" s="323"/>
      <c r="D22" s="323"/>
      <c r="E22" s="317" t="s">
        <v>95</v>
      </c>
      <c r="F22" s="322"/>
      <c r="G22" s="322">
        <v>2.8</v>
      </c>
      <c r="H22" s="323"/>
    </row>
    <row r="23" spans="1:8" ht="20.100000000000001" customHeight="1">
      <c r="A23" s="323"/>
      <c r="B23" s="323"/>
      <c r="C23" s="323"/>
      <c r="D23" s="323"/>
      <c r="E23" s="317" t="s">
        <v>1513</v>
      </c>
      <c r="F23" s="322"/>
      <c r="G23" s="322"/>
      <c r="H23" s="323"/>
    </row>
    <row r="24" spans="1:8" ht="36" customHeight="1">
      <c r="A24" s="383" t="s">
        <v>926</v>
      </c>
      <c r="B24" s="383"/>
      <c r="C24" s="383"/>
      <c r="D24" s="383"/>
      <c r="E24" s="383"/>
      <c r="F24" s="383"/>
      <c r="G24" s="383"/>
      <c r="H24" s="383"/>
    </row>
    <row r="25" spans="1:8" ht="20.100000000000001" customHeight="1">
      <c r="D25" s="31"/>
    </row>
    <row r="26" spans="1:8" ht="20.100000000000001" customHeight="1">
      <c r="D26" s="31"/>
    </row>
    <row r="27" spans="1:8" ht="20.100000000000001" customHeight="1"/>
    <row r="28" spans="1:8" ht="20.100000000000001" customHeight="1"/>
    <row r="29" spans="1:8" ht="20.100000000000001" customHeight="1"/>
    <row r="30" spans="1:8" ht="20.100000000000001" customHeight="1"/>
    <row r="31" spans="1:8" ht="37.5" customHeight="1"/>
    <row r="32" spans="1:8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spans="2:8" ht="20.100000000000001" customHeight="1"/>
    <row r="50" spans="2:8" ht="20.100000000000001" customHeight="1"/>
    <row r="51" spans="2:8" ht="20.100000000000001" customHeight="1"/>
    <row r="52" spans="2:8" ht="20.100000000000001" customHeight="1"/>
    <row r="53" spans="2:8" s="28" customFormat="1" ht="20.100000000000001" customHeight="1">
      <c r="B53" s="29"/>
      <c r="C53" s="29"/>
      <c r="D53" s="29"/>
      <c r="E53" s="30"/>
      <c r="F53" s="30"/>
      <c r="G53" s="30"/>
      <c r="H53" s="29"/>
    </row>
    <row r="54" spans="2:8" s="28" customFormat="1" ht="20.100000000000001" customHeight="1">
      <c r="B54" s="29"/>
      <c r="C54" s="29"/>
      <c r="D54" s="29"/>
      <c r="E54" s="30"/>
      <c r="F54" s="30"/>
      <c r="G54" s="30"/>
      <c r="H54" s="29"/>
    </row>
    <row r="55" spans="2:8" s="28" customFormat="1" ht="20.100000000000001" customHeight="1">
      <c r="B55" s="29"/>
      <c r="C55" s="29"/>
      <c r="D55" s="29"/>
      <c r="E55" s="30"/>
      <c r="F55" s="30"/>
      <c r="G55" s="30"/>
      <c r="H55" s="29"/>
    </row>
    <row r="56" spans="2:8" s="28" customFormat="1" ht="20.100000000000001" customHeight="1">
      <c r="B56" s="29"/>
      <c r="C56" s="29"/>
      <c r="D56" s="29"/>
      <c r="E56" s="30"/>
      <c r="F56" s="30"/>
      <c r="G56" s="30"/>
      <c r="H56" s="29"/>
    </row>
    <row r="57" spans="2:8" s="28" customFormat="1" ht="20.100000000000001" customHeight="1">
      <c r="B57" s="29"/>
      <c r="C57" s="29"/>
      <c r="D57" s="29"/>
      <c r="E57" s="30"/>
      <c r="F57" s="30"/>
      <c r="G57" s="30"/>
      <c r="H57" s="29"/>
    </row>
    <row r="58" spans="2:8" s="28" customFormat="1" ht="20.100000000000001" customHeight="1">
      <c r="B58" s="29"/>
      <c r="C58" s="29"/>
      <c r="D58" s="29"/>
      <c r="E58" s="30"/>
      <c r="F58" s="30"/>
      <c r="G58" s="30"/>
      <c r="H58" s="29"/>
    </row>
    <row r="59" spans="2:8" s="28" customFormat="1" ht="20.100000000000001" customHeight="1">
      <c r="B59" s="29"/>
      <c r="C59" s="29"/>
      <c r="D59" s="29"/>
      <c r="E59" s="30"/>
      <c r="F59" s="30"/>
      <c r="G59" s="30"/>
      <c r="H59" s="29"/>
    </row>
  </sheetData>
  <mergeCells count="5">
    <mergeCell ref="A24:H24"/>
    <mergeCell ref="A2:H2"/>
    <mergeCell ref="A3:E3"/>
    <mergeCell ref="A1:E1"/>
    <mergeCell ref="F1:H1"/>
  </mergeCells>
  <phoneticPr fontId="3" type="noConversion"/>
  <printOptions horizontalCentered="1"/>
  <pageMargins left="0.15748031496062992" right="0.15748031496062992" top="0.73" bottom="0.31496062992125984" header="0.31496062992125984" footer="0.31496062992125984"/>
  <pageSetup paperSize="9" scale="70" fitToHeight="0" orientation="portrait" blackAndWhite="1" errors="blank" r:id="rId1"/>
  <headerFooter alignWithMargins="0"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7">
    <tabColor rgb="FF00FF00"/>
    <pageSetUpPr fitToPage="1"/>
  </sheetPr>
  <dimension ref="A1:C69"/>
  <sheetViews>
    <sheetView zoomScaleSheetLayoutView="130" workbookViewId="0">
      <pane ySplit="5" topLeftCell="A6" activePane="bottomLeft" state="frozen"/>
      <selection activeCell="G10" sqref="G10"/>
      <selection pane="bottomLeft" activeCell="C19" sqref="C19"/>
    </sheetView>
  </sheetViews>
  <sheetFormatPr defaultRowHeight="14.25"/>
  <cols>
    <col min="1" max="1" width="55.125" style="178" customWidth="1"/>
    <col min="2" max="2" width="25.625" style="178" customWidth="1"/>
    <col min="3" max="3" width="11.625" style="176" customWidth="1"/>
    <col min="4" max="4" width="49.75" style="176" customWidth="1"/>
    <col min="5" max="16384" width="9" style="176"/>
  </cols>
  <sheetData>
    <row r="1" spans="1:3" ht="18" customHeight="1">
      <c r="A1" s="384" t="s">
        <v>949</v>
      </c>
      <c r="B1" s="384"/>
    </row>
    <row r="2" spans="1:3" ht="22.5">
      <c r="A2" s="385" t="s">
        <v>1490</v>
      </c>
      <c r="B2" s="385"/>
    </row>
    <row r="3" spans="1:3" ht="20.25" customHeight="1">
      <c r="A3" s="217"/>
      <c r="B3" s="135" t="s">
        <v>877</v>
      </c>
    </row>
    <row r="4" spans="1:3" ht="20.100000000000001" customHeight="1">
      <c r="A4" s="53" t="s">
        <v>907</v>
      </c>
      <c r="B4" s="52" t="s">
        <v>879</v>
      </c>
    </row>
    <row r="5" spans="1:3" ht="20.100000000000001" customHeight="1">
      <c r="A5" s="69" t="s">
        <v>4</v>
      </c>
      <c r="B5" s="328">
        <v>69.45</v>
      </c>
    </row>
    <row r="6" spans="1:3" ht="20.100000000000001" customHeight="1">
      <c r="A6" s="157" t="s">
        <v>1269</v>
      </c>
      <c r="B6" s="327"/>
    </row>
    <row r="7" spans="1:3" ht="20.100000000000001" customHeight="1">
      <c r="A7" s="157" t="s">
        <v>866</v>
      </c>
      <c r="B7" s="327"/>
    </row>
    <row r="8" spans="1:3" ht="20.100000000000001" customHeight="1">
      <c r="A8" s="157" t="s">
        <v>1375</v>
      </c>
      <c r="B8" s="327"/>
    </row>
    <row r="9" spans="1:3" ht="20.100000000000001" customHeight="1">
      <c r="A9" s="157" t="s">
        <v>1376</v>
      </c>
      <c r="B9" s="327"/>
      <c r="C9" s="177"/>
    </row>
    <row r="10" spans="1:3" ht="20.100000000000001" customHeight="1">
      <c r="A10" s="157" t="s">
        <v>1377</v>
      </c>
      <c r="B10" s="327"/>
      <c r="C10" s="177"/>
    </row>
    <row r="11" spans="1:3" ht="20.100000000000001" customHeight="1">
      <c r="A11" s="157" t="s">
        <v>1376</v>
      </c>
      <c r="B11" s="327"/>
    </row>
    <row r="12" spans="1:3" ht="20.100000000000001" customHeight="1">
      <c r="A12" s="157" t="s">
        <v>1302</v>
      </c>
      <c r="B12" s="308">
        <v>69.45</v>
      </c>
    </row>
    <row r="13" spans="1:3" ht="20.100000000000001" customHeight="1">
      <c r="A13" s="157" t="s">
        <v>257</v>
      </c>
      <c r="B13" s="308"/>
      <c r="C13" s="177"/>
    </row>
    <row r="14" spans="1:3" ht="20.100000000000001" customHeight="1">
      <c r="A14" s="157" t="s">
        <v>258</v>
      </c>
      <c r="B14" s="308">
        <v>42.06</v>
      </c>
    </row>
    <row r="15" spans="1:3" ht="20.100000000000001" customHeight="1">
      <c r="A15" s="157" t="s">
        <v>259</v>
      </c>
      <c r="B15" s="308"/>
    </row>
    <row r="16" spans="1:3" ht="20.100000000000001" customHeight="1">
      <c r="A16" s="157" t="s">
        <v>1378</v>
      </c>
      <c r="B16" s="308"/>
    </row>
    <row r="17" spans="1:3" ht="20.100000000000001" customHeight="1">
      <c r="A17" s="157" t="s">
        <v>260</v>
      </c>
      <c r="B17" s="308"/>
    </row>
    <row r="18" spans="1:3" ht="20.100000000000001" customHeight="1">
      <c r="A18" s="157" t="s">
        <v>1379</v>
      </c>
      <c r="B18" s="308"/>
    </row>
    <row r="19" spans="1:3" ht="20.100000000000001" customHeight="1">
      <c r="A19" s="157" t="s">
        <v>261</v>
      </c>
      <c r="B19" s="308">
        <v>27.39</v>
      </c>
    </row>
    <row r="20" spans="1:3" ht="20.100000000000001" customHeight="1">
      <c r="A20" s="157" t="s">
        <v>262</v>
      </c>
      <c r="B20" s="327"/>
    </row>
    <row r="21" spans="1:3" ht="20.100000000000001" customHeight="1">
      <c r="A21" s="157" t="s">
        <v>1380</v>
      </c>
      <c r="B21" s="327"/>
    </row>
    <row r="22" spans="1:3" ht="20.100000000000001" customHeight="1">
      <c r="A22" s="157" t="s">
        <v>1381</v>
      </c>
      <c r="B22" s="327"/>
      <c r="C22" s="177"/>
    </row>
    <row r="23" spans="1:3" ht="20.100000000000001" customHeight="1">
      <c r="A23" s="157" t="s">
        <v>263</v>
      </c>
      <c r="B23" s="327"/>
    </row>
    <row r="24" spans="1:3" ht="20.100000000000001" customHeight="1">
      <c r="A24" s="157" t="s">
        <v>264</v>
      </c>
      <c r="B24" s="327"/>
    </row>
    <row r="25" spans="1:3" ht="20.100000000000001" customHeight="1">
      <c r="A25" s="157" t="s">
        <v>136</v>
      </c>
      <c r="B25" s="327"/>
    </row>
    <row r="26" spans="1:3" ht="20.100000000000001" customHeight="1">
      <c r="A26" s="157" t="s">
        <v>1382</v>
      </c>
      <c r="B26" s="327"/>
    </row>
    <row r="27" spans="1:3" ht="20.100000000000001" customHeight="1">
      <c r="A27" s="157" t="s">
        <v>1376</v>
      </c>
      <c r="B27" s="327"/>
    </row>
    <row r="28" spans="1:3" ht="20.100000000000001" customHeight="1">
      <c r="A28" s="157" t="s">
        <v>265</v>
      </c>
      <c r="B28" s="327"/>
      <c r="C28" s="177"/>
    </row>
    <row r="29" spans="1:3" ht="20.100000000000001" customHeight="1">
      <c r="A29" s="157" t="s">
        <v>1383</v>
      </c>
      <c r="B29" s="327"/>
    </row>
    <row r="30" spans="1:3" ht="20.100000000000001" customHeight="1">
      <c r="A30" s="157" t="s">
        <v>266</v>
      </c>
      <c r="B30" s="327"/>
    </row>
    <row r="31" spans="1:3" ht="20.100000000000001" customHeight="1">
      <c r="A31" s="157" t="s">
        <v>867</v>
      </c>
      <c r="B31" s="327"/>
    </row>
    <row r="32" spans="1:3" ht="20.100000000000001" customHeight="1">
      <c r="A32" s="157" t="s">
        <v>267</v>
      </c>
      <c r="B32" s="327"/>
      <c r="C32" s="177"/>
    </row>
    <row r="33" spans="1:3" ht="20.100000000000001" customHeight="1">
      <c r="A33" s="157" t="s">
        <v>139</v>
      </c>
      <c r="B33" s="327"/>
      <c r="C33" s="177"/>
    </row>
    <row r="34" spans="1:3" ht="20.100000000000001" customHeight="1">
      <c r="A34" s="157" t="s">
        <v>1384</v>
      </c>
      <c r="B34" s="327"/>
    </row>
    <row r="35" spans="1:3" ht="20.100000000000001" customHeight="1">
      <c r="A35" s="157" t="s">
        <v>1385</v>
      </c>
      <c r="B35" s="327"/>
    </row>
    <row r="36" spans="1:3" ht="20.100000000000001" customHeight="1">
      <c r="A36" s="157" t="s">
        <v>816</v>
      </c>
      <c r="B36" s="327"/>
    </row>
    <row r="37" spans="1:3" ht="20.100000000000001" customHeight="1">
      <c r="A37" s="157" t="s">
        <v>868</v>
      </c>
      <c r="B37" s="327"/>
    </row>
    <row r="38" spans="1:3" ht="20.100000000000001" customHeight="1">
      <c r="A38" s="157" t="s">
        <v>268</v>
      </c>
      <c r="B38" s="327"/>
    </row>
    <row r="39" spans="1:3" ht="20.100000000000001" customHeight="1">
      <c r="A39" s="157" t="s">
        <v>1386</v>
      </c>
      <c r="B39" s="327"/>
    </row>
    <row r="40" spans="1:3" ht="20.100000000000001" customHeight="1">
      <c r="A40" s="157" t="s">
        <v>869</v>
      </c>
      <c r="B40" s="327"/>
    </row>
    <row r="41" spans="1:3" ht="20.100000000000001" customHeight="1">
      <c r="A41" s="157" t="s">
        <v>269</v>
      </c>
      <c r="B41" s="327"/>
    </row>
    <row r="42" spans="1:3" ht="20.100000000000001" customHeight="1">
      <c r="A42" s="157" t="s">
        <v>270</v>
      </c>
      <c r="B42" s="327"/>
    </row>
    <row r="43" spans="1:3" ht="20.100000000000001" customHeight="1">
      <c r="A43" s="157" t="s">
        <v>271</v>
      </c>
      <c r="B43" s="327"/>
    </row>
    <row r="44" spans="1:3" ht="20.100000000000001" customHeight="1">
      <c r="A44" s="157" t="s">
        <v>272</v>
      </c>
      <c r="B44" s="327"/>
    </row>
    <row r="45" spans="1:3" ht="20.100000000000001" customHeight="1">
      <c r="A45" s="157" t="s">
        <v>273</v>
      </c>
      <c r="B45" s="327"/>
    </row>
    <row r="46" spans="1:3" ht="20.100000000000001" customHeight="1">
      <c r="A46" s="157" t="s">
        <v>1351</v>
      </c>
      <c r="B46" s="327"/>
    </row>
    <row r="47" spans="1:3" ht="20.100000000000001" customHeight="1">
      <c r="A47" s="157" t="s">
        <v>274</v>
      </c>
      <c r="B47" s="327"/>
    </row>
    <row r="48" spans="1:3" ht="20.100000000000001" customHeight="1">
      <c r="A48" s="157" t="s">
        <v>275</v>
      </c>
      <c r="B48" s="327"/>
    </row>
    <row r="49" spans="1:2" ht="20.100000000000001" customHeight="1">
      <c r="A49" s="157" t="s">
        <v>1353</v>
      </c>
      <c r="B49" s="327"/>
    </row>
    <row r="50" spans="1:2" ht="20.100000000000001" customHeight="1">
      <c r="A50" s="157" t="s">
        <v>276</v>
      </c>
      <c r="B50" s="327"/>
    </row>
    <row r="51" spans="1:2" ht="20.100000000000001" customHeight="1">
      <c r="A51" s="157" t="s">
        <v>277</v>
      </c>
      <c r="B51" s="327"/>
    </row>
    <row r="52" spans="1:2" ht="31.9" customHeight="1">
      <c r="A52" s="386" t="s">
        <v>927</v>
      </c>
      <c r="B52" s="386"/>
    </row>
    <row r="53" spans="1:2" ht="20.100000000000001" customHeight="1"/>
    <row r="54" spans="1:2" ht="20.100000000000001" customHeight="1"/>
    <row r="55" spans="1:2" ht="20.100000000000001" customHeight="1"/>
    <row r="56" spans="1:2" ht="20.100000000000001" customHeight="1"/>
    <row r="57" spans="1:2" ht="20.100000000000001" customHeight="1"/>
    <row r="58" spans="1:2" ht="20.100000000000001" customHeight="1"/>
    <row r="59" spans="1:2" ht="20.100000000000001" customHeight="1"/>
    <row r="60" spans="1:2" ht="20.100000000000001" customHeight="1"/>
    <row r="61" spans="1:2" ht="20.100000000000001" customHeight="1"/>
    <row r="62" spans="1:2" ht="20.100000000000001" customHeight="1"/>
    <row r="63" spans="1:2" ht="20.100000000000001" customHeight="1"/>
    <row r="64" spans="1:2" ht="20.100000000000001" customHeight="1"/>
    <row r="65" spans="1:2" ht="36" customHeight="1"/>
    <row r="66" spans="1:2" ht="35.1" customHeight="1">
      <c r="A66" s="176"/>
      <c r="B66" s="176"/>
    </row>
    <row r="67" spans="1:2">
      <c r="A67" s="176"/>
      <c r="B67" s="176"/>
    </row>
    <row r="68" spans="1:2">
      <c r="A68" s="176"/>
      <c r="B68" s="176"/>
    </row>
    <row r="69" spans="1:2">
      <c r="A69" s="176"/>
      <c r="B69" s="176"/>
    </row>
  </sheetData>
  <mergeCells count="3">
    <mergeCell ref="A1:B1"/>
    <mergeCell ref="A2:B2"/>
    <mergeCell ref="A52:B52"/>
  </mergeCells>
  <phoneticPr fontId="3" type="noConversion"/>
  <printOptions horizontalCentered="1"/>
  <pageMargins left="0.15748031496062992" right="0.15748031496062992" top="0.9" bottom="0.65" header="0.31496062992125984" footer="0.31496062992125984"/>
  <pageSetup paperSize="9" fitToHeight="0" orientation="portrait" blackAndWhite="1" errors="blank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26</vt:i4>
      </vt:variant>
      <vt:variant>
        <vt:lpstr>命名范围</vt:lpstr>
      </vt:variant>
      <vt:variant>
        <vt:i4>32</vt:i4>
      </vt:variant>
    </vt:vector>
  </HeadingPairs>
  <TitlesOfParts>
    <vt:vector size="58" baseType="lpstr">
      <vt:lpstr>01-2018全镇收入</vt:lpstr>
      <vt:lpstr>02-2018全镇支出</vt:lpstr>
      <vt:lpstr>03-2018公共平衡 </vt:lpstr>
      <vt:lpstr>04-2018公共本级支出功能 </vt:lpstr>
      <vt:lpstr>05-2018公共线下 </vt:lpstr>
      <vt:lpstr>06-2018转移支付分地区</vt:lpstr>
      <vt:lpstr>07-2018转移支付分项目 </vt:lpstr>
      <vt:lpstr>8-2018基金平衡</vt:lpstr>
      <vt:lpstr>9-2018基金支出</vt:lpstr>
      <vt:lpstr>10-2018基金转移支付</vt:lpstr>
      <vt:lpstr>11-2018国资 </vt:lpstr>
      <vt:lpstr>12-2018社保执行</vt:lpstr>
      <vt:lpstr>13-2018限额、余额</vt:lpstr>
      <vt:lpstr>14-2019公共平衡 </vt:lpstr>
      <vt:lpstr>15-2019公共本级支出功能 </vt:lpstr>
      <vt:lpstr>16-2019公共基本和项目 </vt:lpstr>
      <vt:lpstr>17-2019公共本级基本支出经济 </vt:lpstr>
      <vt:lpstr>18-2019公共线下</vt:lpstr>
      <vt:lpstr>19-2019转移支付分地区</vt:lpstr>
      <vt:lpstr>20-2019转移支付分项目</vt:lpstr>
      <vt:lpstr>21-2019基金平衡</vt:lpstr>
      <vt:lpstr>22-2019基金支出</vt:lpstr>
      <vt:lpstr>23-2019基金转移支付</vt:lpstr>
      <vt:lpstr>24-2019国资</vt:lpstr>
      <vt:lpstr>25-2019社保</vt:lpstr>
      <vt:lpstr>Sheet1</vt:lpstr>
      <vt:lpstr>'01-2018全镇收入'!Print_Area</vt:lpstr>
      <vt:lpstr>'02-2018全镇支出'!Print_Area</vt:lpstr>
      <vt:lpstr>'03-2018公共平衡 '!Print_Area</vt:lpstr>
      <vt:lpstr>'04-2018公共本级支出功能 '!Print_Area</vt:lpstr>
      <vt:lpstr>'05-2018公共线下 '!Print_Area</vt:lpstr>
      <vt:lpstr>'06-2018转移支付分地区'!Print_Area</vt:lpstr>
      <vt:lpstr>'07-2018转移支付分项目 '!Print_Area</vt:lpstr>
      <vt:lpstr>'11-2018国资 '!Print_Area</vt:lpstr>
      <vt:lpstr>'12-2018社保执行'!Print_Area</vt:lpstr>
      <vt:lpstr>'13-2018限额、余额'!Print_Area</vt:lpstr>
      <vt:lpstr>'14-2019公共平衡 '!Print_Area</vt:lpstr>
      <vt:lpstr>'16-2019公共基本和项目 '!Print_Area</vt:lpstr>
      <vt:lpstr>'17-2019公共本级基本支出经济 '!Print_Area</vt:lpstr>
      <vt:lpstr>'18-2019公共线下'!Print_Area</vt:lpstr>
      <vt:lpstr>'19-2019转移支付分地区'!Print_Area</vt:lpstr>
      <vt:lpstr>'20-2019转移支付分项目'!Print_Area</vt:lpstr>
      <vt:lpstr>'22-2019基金支出'!Print_Area</vt:lpstr>
      <vt:lpstr>'8-2018基金平衡'!Print_Area</vt:lpstr>
      <vt:lpstr>'9-2018基金支出'!Print_Area</vt:lpstr>
      <vt:lpstr>'03-2018公共平衡 '!Print_Titles</vt:lpstr>
      <vt:lpstr>'04-2018公共本级支出功能 '!Print_Titles</vt:lpstr>
      <vt:lpstr>'05-2018公共线下 '!Print_Titles</vt:lpstr>
      <vt:lpstr>'06-2018转移支付分地区'!Print_Titles</vt:lpstr>
      <vt:lpstr>'07-2018转移支付分项目 '!Print_Titles</vt:lpstr>
      <vt:lpstr>'15-2019公共本级支出功能 '!Print_Titles</vt:lpstr>
      <vt:lpstr>'17-2019公共本级基本支出经济 '!Print_Titles</vt:lpstr>
      <vt:lpstr>'18-2019公共线下'!Print_Titles</vt:lpstr>
      <vt:lpstr>'19-2019转移支付分地区'!Print_Titles</vt:lpstr>
      <vt:lpstr>'20-2019转移支付分项目'!Print_Titles</vt:lpstr>
      <vt:lpstr>'22-2019基金支出'!Print_Titles</vt:lpstr>
      <vt:lpstr>'8-2018基金平衡'!Print_Titles</vt:lpstr>
      <vt:lpstr>'9-2018基金支出'!Print_Titles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2019-02-20T06:47:57Z</dcterms:modified>
</cp:coreProperties>
</file>