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0"/>
  </bookViews>
  <sheets>
    <sheet name="财政拨款支出表" sheetId="1" r:id="rId1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<sst xmlns="http://schemas.openxmlformats.org/spreadsheetml/2006/main" count="33" uniqueCount="32">
  <si>
    <t>科目编码</t>
  </si>
  <si>
    <t>类</t>
  </si>
  <si>
    <t>款</t>
  </si>
  <si>
    <t>功能科目名称</t>
  </si>
  <si>
    <t>合计</t>
  </si>
  <si>
    <t>单位：万元</t>
  </si>
  <si>
    <t>208</t>
  </si>
  <si>
    <t>05</t>
  </si>
  <si>
    <t>行政事业单位离退休</t>
  </si>
  <si>
    <t>210</t>
  </si>
  <si>
    <t>住房改革支出</t>
  </si>
  <si>
    <t>住房保障支出</t>
  </si>
  <si>
    <t>医疗保障</t>
  </si>
  <si>
    <t>基本支出</t>
  </si>
  <si>
    <t>项目支出</t>
  </si>
  <si>
    <t>项</t>
  </si>
  <si>
    <t>行政运行</t>
  </si>
  <si>
    <t>归口管理的行政单位离退休</t>
  </si>
  <si>
    <t>住房公积金</t>
  </si>
  <si>
    <t>合计</t>
  </si>
  <si>
    <t>行政单位医疗</t>
  </si>
  <si>
    <t>社会保障和就业支出</t>
  </si>
  <si>
    <t>2015年预算数</t>
  </si>
  <si>
    <t>医疗卫生与计划生育支出</t>
  </si>
  <si>
    <t>重庆市永川区审计局2015年一般公共预算支出预算表</t>
  </si>
  <si>
    <t>一般公共服务支出</t>
  </si>
  <si>
    <t>审计事务</t>
  </si>
  <si>
    <t>审计业务</t>
  </si>
  <si>
    <t>审计管理</t>
  </si>
  <si>
    <t>信息化建设</t>
  </si>
  <si>
    <t>公务员医疗补助</t>
  </si>
  <si>
    <t>其他医疗保障支出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</si>
</sst>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  <numFmt numFmtId="200" formatCode="0.0_);[Red]\(0.0\)"/>
  </numFmts>
  <fonts count="20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200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zoomScalePageLayoutView="0" workbookViewId="0" topLeftCell="A1">
      <selection activeCell="D20" sqref="D20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16"/>
      <c r="B1" s="16"/>
      <c r="C1" s="16"/>
      <c r="D1" s="16"/>
      <c r="E1" s="16"/>
      <c r="F1" s="16"/>
      <c r="G1" s="16"/>
    </row>
    <row r="2" spans="1:7" ht="25.5">
      <c r="A2" s="17" t="s">
        <v>24</v>
      </c>
      <c r="B2" s="18"/>
      <c r="C2" s="18"/>
      <c r="D2" s="18"/>
      <c r="E2" s="18"/>
      <c r="F2" s="18"/>
      <c r="G2" s="18"/>
    </row>
    <row r="3" s="3" customFormat="1" ht="23.25" customHeight="1">
      <c r="G3" s="1" t="s">
        <v>5</v>
      </c>
    </row>
    <row r="4" spans="1:7" s="3" customFormat="1" ht="20.25" customHeight="1">
      <c r="A4" s="23" t="s">
        <v>0</v>
      </c>
      <c r="B4" s="24"/>
      <c r="C4" s="25"/>
      <c r="D4" s="19" t="s">
        <v>3</v>
      </c>
      <c r="E4" s="21" t="s">
        <v>22</v>
      </c>
      <c r="F4" s="21"/>
      <c r="G4" s="22"/>
    </row>
    <row r="5" spans="1:7" s="3" customFormat="1" ht="20.25" customHeight="1">
      <c r="A5" s="4" t="s">
        <v>1</v>
      </c>
      <c r="B5" s="4" t="s">
        <v>2</v>
      </c>
      <c r="C5" s="4" t="s">
        <v>15</v>
      </c>
      <c r="D5" s="20"/>
      <c r="E5" s="4" t="s">
        <v>4</v>
      </c>
      <c r="F5" s="4" t="s">
        <v>13</v>
      </c>
      <c r="G5" s="4" t="s">
        <v>14</v>
      </c>
    </row>
    <row r="6" spans="1:7" s="3" customFormat="1" ht="20.25" customHeight="1">
      <c r="A6" s="14"/>
      <c r="B6" s="14"/>
      <c r="C6" s="14"/>
      <c r="D6" s="13" t="s">
        <v>19</v>
      </c>
      <c r="E6" s="15">
        <f>E7+E13+E16+E21</f>
        <v>1544</v>
      </c>
      <c r="F6" s="15">
        <f>F7+F13+F16+F21</f>
        <v>364</v>
      </c>
      <c r="G6" s="15">
        <f>G7+G13+G16+G21</f>
        <v>1180</v>
      </c>
    </row>
    <row r="7" spans="1:7" s="3" customFormat="1" ht="20.25" customHeight="1">
      <c r="A7" s="5">
        <v>201</v>
      </c>
      <c r="B7" s="6"/>
      <c r="C7" s="6"/>
      <c r="D7" s="2" t="s">
        <v>25</v>
      </c>
      <c r="E7" s="15">
        <f>E8</f>
        <v>1419.5</v>
      </c>
      <c r="F7" s="15">
        <f>F8</f>
        <v>239.5</v>
      </c>
      <c r="G7" s="15">
        <f>G8</f>
        <v>1180</v>
      </c>
    </row>
    <row r="8" spans="1:7" s="3" customFormat="1" ht="20.25" customHeight="1">
      <c r="A8" s="5">
        <v>201</v>
      </c>
      <c r="B8" s="6">
        <v>8</v>
      </c>
      <c r="C8" s="6"/>
      <c r="D8" s="2" t="s">
        <v>26</v>
      </c>
      <c r="E8" s="15">
        <f>SUM(E9:E12)</f>
        <v>1419.5</v>
      </c>
      <c r="F8" s="15">
        <f>SUM(F9:F12)</f>
        <v>239.5</v>
      </c>
      <c r="G8" s="15">
        <f>SUM(G9:G12)</f>
        <v>1180</v>
      </c>
    </row>
    <row r="9" spans="1:7" s="3" customFormat="1" ht="20.25" customHeight="1">
      <c r="A9" s="5"/>
      <c r="B9" s="6"/>
      <c r="C9" s="6">
        <v>1</v>
      </c>
      <c r="D9" s="2" t="s">
        <v>16</v>
      </c>
      <c r="E9" s="15">
        <v>239.5</v>
      </c>
      <c r="F9" s="15">
        <f>E9-G9</f>
        <v>239.5</v>
      </c>
      <c r="G9" s="15"/>
    </row>
    <row r="10" spans="1:7" s="3" customFormat="1" ht="20.25" customHeight="1">
      <c r="A10" s="7"/>
      <c r="B10" s="8"/>
      <c r="C10" s="8">
        <v>4</v>
      </c>
      <c r="D10" s="2" t="s">
        <v>27</v>
      </c>
      <c r="E10" s="15">
        <v>1100</v>
      </c>
      <c r="F10" s="15">
        <f aca="true" t="shared" si="0" ref="F10:F23">E10-G10</f>
        <v>0</v>
      </c>
      <c r="G10" s="15">
        <v>1100</v>
      </c>
    </row>
    <row r="11" spans="1:7" s="3" customFormat="1" ht="20.25" customHeight="1">
      <c r="A11" s="7"/>
      <c r="B11" s="8"/>
      <c r="C11" s="8">
        <v>5</v>
      </c>
      <c r="D11" s="2" t="s">
        <v>28</v>
      </c>
      <c r="E11" s="15">
        <v>70</v>
      </c>
      <c r="F11" s="15">
        <f t="shared" si="0"/>
        <v>0</v>
      </c>
      <c r="G11" s="15">
        <v>70</v>
      </c>
    </row>
    <row r="12" spans="1:7" s="3" customFormat="1" ht="20.25" customHeight="1">
      <c r="A12" s="7"/>
      <c r="B12" s="8"/>
      <c r="C12" s="8">
        <v>6</v>
      </c>
      <c r="D12" s="2" t="s">
        <v>29</v>
      </c>
      <c r="E12" s="15">
        <v>10</v>
      </c>
      <c r="F12" s="15">
        <f t="shared" si="0"/>
        <v>0</v>
      </c>
      <c r="G12" s="15">
        <v>10</v>
      </c>
    </row>
    <row r="13" spans="1:7" s="3" customFormat="1" ht="20.25" customHeight="1">
      <c r="A13" s="7">
        <v>208</v>
      </c>
      <c r="B13" s="8"/>
      <c r="C13" s="8"/>
      <c r="D13" s="9" t="s">
        <v>21</v>
      </c>
      <c r="E13" s="15">
        <v>73.5</v>
      </c>
      <c r="F13" s="15">
        <f t="shared" si="0"/>
        <v>73.5</v>
      </c>
      <c r="G13" s="15"/>
    </row>
    <row r="14" spans="1:7" s="3" customFormat="1" ht="20.25" customHeight="1">
      <c r="A14" s="7" t="s">
        <v>6</v>
      </c>
      <c r="B14" s="8" t="s">
        <v>7</v>
      </c>
      <c r="C14" s="8"/>
      <c r="D14" s="9" t="s">
        <v>8</v>
      </c>
      <c r="E14" s="15">
        <v>73.5</v>
      </c>
      <c r="F14" s="15">
        <f t="shared" si="0"/>
        <v>73.5</v>
      </c>
      <c r="G14" s="15"/>
    </row>
    <row r="15" spans="1:7" s="3" customFormat="1" ht="20.25" customHeight="1">
      <c r="A15" s="7"/>
      <c r="B15" s="8"/>
      <c r="C15" s="8">
        <v>1</v>
      </c>
      <c r="D15" s="2" t="s">
        <v>17</v>
      </c>
      <c r="E15" s="15">
        <v>73.5</v>
      </c>
      <c r="F15" s="15">
        <f t="shared" si="0"/>
        <v>73.5</v>
      </c>
      <c r="G15" s="15"/>
    </row>
    <row r="16" spans="1:7" s="3" customFormat="1" ht="20.25" customHeight="1">
      <c r="A16" s="7">
        <v>210</v>
      </c>
      <c r="B16" s="8"/>
      <c r="C16" s="8"/>
      <c r="D16" s="9" t="s">
        <v>23</v>
      </c>
      <c r="E16" s="15">
        <f>E17</f>
        <v>30.599999999999998</v>
      </c>
      <c r="F16" s="15">
        <f t="shared" si="0"/>
        <v>30.599999999999998</v>
      </c>
      <c r="G16" s="15"/>
    </row>
    <row r="17" spans="1:7" s="3" customFormat="1" ht="20.25" customHeight="1">
      <c r="A17" s="10" t="s">
        <v>9</v>
      </c>
      <c r="B17" s="11" t="s">
        <v>7</v>
      </c>
      <c r="C17" s="11"/>
      <c r="D17" s="9" t="s">
        <v>12</v>
      </c>
      <c r="E17" s="15">
        <f>SUM(E18:E20)</f>
        <v>30.599999999999998</v>
      </c>
      <c r="F17" s="15">
        <f t="shared" si="0"/>
        <v>30.599999999999998</v>
      </c>
      <c r="G17" s="15"/>
    </row>
    <row r="18" spans="1:7" s="3" customFormat="1" ht="20.25" customHeight="1">
      <c r="A18" s="10"/>
      <c r="B18" s="11"/>
      <c r="C18" s="11">
        <v>1</v>
      </c>
      <c r="D18" s="2" t="s">
        <v>20</v>
      </c>
      <c r="E18" s="15">
        <v>13.6</v>
      </c>
      <c r="F18" s="15">
        <f t="shared" si="0"/>
        <v>13.6</v>
      </c>
      <c r="G18" s="15"/>
    </row>
    <row r="19" spans="1:7" s="3" customFormat="1" ht="20.25" customHeight="1">
      <c r="A19" s="10"/>
      <c r="B19" s="11"/>
      <c r="C19" s="11">
        <v>3</v>
      </c>
      <c r="D19" s="2" t="s">
        <v>30</v>
      </c>
      <c r="E19" s="15">
        <v>11.2</v>
      </c>
      <c r="F19" s="15">
        <f t="shared" si="0"/>
        <v>11.2</v>
      </c>
      <c r="G19" s="15"/>
    </row>
    <row r="20" spans="1:7" s="3" customFormat="1" ht="20.25" customHeight="1">
      <c r="A20" s="10"/>
      <c r="B20" s="11"/>
      <c r="C20" s="11">
        <v>99</v>
      </c>
      <c r="D20" s="2" t="s">
        <v>31</v>
      </c>
      <c r="E20" s="15">
        <v>5.8</v>
      </c>
      <c r="F20" s="15">
        <f t="shared" si="0"/>
        <v>5.8</v>
      </c>
      <c r="G20" s="15"/>
    </row>
    <row r="21" spans="1:7" s="3" customFormat="1" ht="20.25" customHeight="1">
      <c r="A21" s="10">
        <v>221</v>
      </c>
      <c r="B21" s="11"/>
      <c r="C21" s="11"/>
      <c r="D21" s="9" t="s">
        <v>11</v>
      </c>
      <c r="E21" s="15">
        <v>20.4</v>
      </c>
      <c r="F21" s="15">
        <f t="shared" si="0"/>
        <v>20.4</v>
      </c>
      <c r="G21" s="15"/>
    </row>
    <row r="22" spans="1:7" s="3" customFormat="1" ht="20.25" customHeight="1">
      <c r="A22" s="10">
        <v>221</v>
      </c>
      <c r="B22" s="11">
        <v>2</v>
      </c>
      <c r="C22" s="11"/>
      <c r="D22" s="12" t="s">
        <v>10</v>
      </c>
      <c r="E22" s="15">
        <v>20.4</v>
      </c>
      <c r="F22" s="15">
        <f t="shared" si="0"/>
        <v>20.4</v>
      </c>
      <c r="G22" s="15"/>
    </row>
    <row r="23" spans="1:7" s="3" customFormat="1" ht="20.25" customHeight="1">
      <c r="A23" s="10"/>
      <c r="B23" s="11"/>
      <c r="C23" s="11">
        <v>1</v>
      </c>
      <c r="D23" s="12" t="s">
        <v>18</v>
      </c>
      <c r="E23" s="15">
        <v>20.4</v>
      </c>
      <c r="F23" s="15">
        <f t="shared" si="0"/>
        <v>20.4</v>
      </c>
      <c r="G23" s="15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2015-02-09T04:06:35Z</cp:lastPrinted>
  <dcterms:created xsi:type="dcterms:W3CDTF">2010-11-30T02:24:49Z</dcterms:created>
  <dcterms:modified xsi:type="dcterms:W3CDTF">2015-03-13T09:01:25Z</dcterms:modified>
  <cp:category/>
  <cp:version/>
  <cp:contentType/>
  <cp:contentStatus/>
</cp:coreProperties>
</file>