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36" firstSheet="1" activeTab="5"/>
  </bookViews>
  <sheets>
    <sheet name="财政拨款收支总表" sheetId="1" r:id="rId1"/>
    <sheet name="一般公共预算支出" sheetId="2" r:id="rId2"/>
    <sheet name="一般公共预算财政基本支出" sheetId="3" r:id="rId3"/>
    <sheet name="一般公用预算“三公”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</sheets>
  <definedNames>
    <definedName name="_xlnm.Print_Area" localSheetId="6">'部门收入总表'!$A$1:$L$21</definedName>
    <definedName name="_xlnm.Print_Area" localSheetId="7">'部门支出总表'!$A$1:$H$20</definedName>
    <definedName name="_xlnm.Print_Area" localSheetId="2">'一般公共预算财政基本支出'!$A$1:$E$38</definedName>
    <definedName name="_xlnm.Print_Area" localSheetId="1">'一般公共预算支出'!$A$1:$E$21</definedName>
    <definedName name="_xlnm.Print_Area" localSheetId="3">'一般公用预算“三公”经费支出表'!$A$1:$F$8</definedName>
    <definedName name="_xlnm.Print_Titles" localSheetId="6">'部门收入总表'!$1:$6</definedName>
    <definedName name="_xlnm.Print_Titles" localSheetId="5">'部门收支总表'!$1:$6</definedName>
    <definedName name="_xlnm.Print_Titles" localSheetId="7">'部门支出总表'!$1:$5</definedName>
    <definedName name="_xlnm.Print_Titles" localSheetId="0">'财政拨款收支总表'!$1:$6</definedName>
    <definedName name="_xlnm.Print_Titles" localSheetId="2">'一般公共预算财政基本支出'!$1:$6</definedName>
    <definedName name="_xlnm.Print_Titles" localSheetId="1">'一般公共预算支出'!$1:$6</definedName>
    <definedName name="_xlnm.Print_Titles" localSheetId="3">'一般公用预算“三公”经费支出表'!$1:$7</definedName>
    <definedName name="_xlnm.Print_Titles" localSheetId="4">'政府性基金预算支出表'!$1:$6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<sst xmlns="http://schemas.openxmlformats.org/spreadsheetml/2006/main" count="270" uniqueCount="166">
  <si>
    <t>表1</t>
  </si>
  <si>
    <t>重庆市永川区广播电视台财政拨款收支总表</t>
  </si>
  <si>
    <t>单位：万元</t>
  </si>
  <si>
    <t>收        入</t>
  </si>
  <si>
    <t>支        出</t>
  </si>
  <si>
    <t>项  目</t>
  </si>
  <si>
    <t>预算数</t>
  </si>
  <si>
    <t>合  计</t>
  </si>
  <si>
    <t>一般公共预算
财政拨款</t>
  </si>
  <si>
    <t>政府性基金预算
财政拨款</t>
  </si>
  <si>
    <t>国有资本经营预算
财政拨款</t>
  </si>
  <si>
    <t>一、本年收入</t>
  </si>
  <si>
    <t>一、本年支出</t>
  </si>
  <si>
    <t>一般公共预算拨款</t>
  </si>
  <si>
    <t>文化体育与传媒支出</t>
  </si>
  <si>
    <t>政府性基金预算拨款</t>
  </si>
  <si>
    <t>社会保障和就业支出</t>
  </si>
  <si>
    <t>国有资本经营预算拨款</t>
  </si>
  <si>
    <t>医疗卫生与计划生育支出</t>
  </si>
  <si>
    <t>二、上年结转</t>
  </si>
  <si>
    <t>住房保障支出</t>
  </si>
  <si>
    <t>二、结转下年</t>
  </si>
  <si>
    <t>收入总数</t>
  </si>
  <si>
    <t>支出总数</t>
  </si>
  <si>
    <t>表2</t>
  </si>
  <si>
    <t>重庆市永川区广播电视台一般公共预算财政拨款支出预算表</t>
  </si>
  <si>
    <t>功能分类科目</t>
  </si>
  <si>
    <t>2016年预算数</t>
  </si>
  <si>
    <t>科目编码</t>
  </si>
  <si>
    <t>科目名称</t>
  </si>
  <si>
    <t>小  计</t>
  </si>
  <si>
    <t>基本支出</t>
  </si>
  <si>
    <t>项目支出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</si>
  <si>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20704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</si>
  <si>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新闻出版与传媒支出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</si>
  <si>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2070405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</si>
  <si>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电视</t>
    </r>
  </si>
  <si>
    <t>208</t>
  </si>
  <si>
    <t xml:space="preserve">  20805</t>
  </si>
  <si>
    <t xml:space="preserve">  行政事业单位离退休</t>
  </si>
  <si>
    <t xml:space="preserve">    2080502</t>
  </si>
  <si>
    <t xml:space="preserve">    事业单位离退休</t>
  </si>
  <si>
    <t>210</t>
  </si>
  <si>
    <t xml:space="preserve">  21005</t>
  </si>
  <si>
    <t xml:space="preserve">  医疗保障</t>
  </si>
  <si>
    <t xml:space="preserve">    2100502</t>
  </si>
  <si>
    <t xml:space="preserve">    事业单位医疗</t>
  </si>
  <si>
    <t xml:space="preserve">    2100503</t>
  </si>
  <si>
    <t xml:space="preserve">    公务员医疗补助</t>
  </si>
  <si>
    <t xml:space="preserve">    2100599</t>
  </si>
  <si>
    <r>
      <t xml:space="preserve"> </t>
    </r>
    <r>
      <rPr>
        <sz val="12"/>
        <rFont val="宋体"/>
        <family val="0"/>
      </rPr>
      <t xml:space="preserve">   其他医疗保障支出</t>
    </r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</si>
  <si>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</si>
  <si>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</si>
  <si>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</si>
  <si>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</si>
  <si>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</si>
  <si>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表3</t>
  </si>
  <si>
    <t>重庆市永川区广播电视台一般公共预算财政拨款基本支出预算表</t>
  </si>
  <si>
    <t>经济分类科目</t>
  </si>
  <si>
    <t>2016年基本支出</t>
  </si>
  <si>
    <t>人员经费</t>
  </si>
  <si>
    <t>公用经费</t>
  </si>
  <si>
    <t xml:space="preserve">  </t>
  </si>
  <si>
    <t xml:space="preserve"> 合  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</si>
  <si>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</si>
  <si>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</si>
  <si>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</si>
  <si>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</si>
  <si>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</si>
  <si>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</si>
  <si>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</si>
  <si>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</si>
  <si>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</si>
  <si>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</si>
  <si>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</si>
  <si>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</si>
  <si>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</si>
  <si>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</si>
  <si>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</si>
  <si>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</si>
  <si>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</si>
  <si>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</si>
  <si>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</si>
  <si>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</si>
  <si>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</si>
  <si>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</si>
  <si>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</si>
  <si>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</si>
  <si>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</si>
  <si>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</si>
  <si>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</si>
  <si>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</si>
  <si>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</si>
  <si>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</si>
  <si>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</si>
  <si>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</si>
  <si>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</si>
  <si>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</si>
  <si>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</si>
  <si>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</si>
  <si>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30219</t>
  </si>
  <si>
    <t xml:space="preserve">  装备购置费</t>
  </si>
  <si>
    <t xml:space="preserve">  30220</t>
  </si>
  <si>
    <t xml:space="preserve">  工程建设费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</si>
  <si>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</si>
  <si>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</si>
  <si>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</si>
  <si>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</si>
  <si>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</si>
  <si>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</si>
  <si>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</si>
  <si>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</si>
  <si>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</si>
  <si>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</si>
  <si>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</si>
  <si>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</si>
  <si>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30299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</si>
  <si>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</si>
  <si>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</si>
  <si>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</si>
  <si>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</si>
  <si>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</si>
  <si>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</si>
  <si>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</si>
  <si>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30311</t>
  </si>
  <si>
    <t xml:space="preserve">  住房公积金</t>
  </si>
  <si>
    <t>表4</t>
  </si>
  <si>
    <t>重庆市永川区广播电视台一般公共预算“三公”经费支出表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</si>
  <si>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</si>
  <si>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</si>
  <si>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</si>
  <si>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</si>
  <si>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</si>
  <si>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</si>
  <si>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重庆市永川区广播电视台政府性基金预算支出表</t>
  </si>
  <si>
    <t>本年政府性基金预算财政拨款支出</t>
  </si>
  <si>
    <t>表6</t>
  </si>
  <si>
    <t>重庆市永川区广播电视台部门收支总表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</si>
  <si>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</si>
  <si>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</si>
  <si>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</si>
  <si>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</si>
  <si>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</si>
  <si>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</si>
  <si>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</si>
  <si>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</si>
  <si>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</si>
  <si>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</si>
  <si>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</si>
  <si>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</si>
  <si>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</si>
  <si>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</si>
  <si>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重庆市永川区广播电视台部门收入总表</t>
  </si>
  <si>
    <t>科  目</t>
  </si>
  <si>
    <t>金  额</t>
  </si>
  <si>
    <t>其中：教育收费</t>
  </si>
  <si>
    <t xml:space="preserve">  20704</t>
  </si>
  <si>
    <t xml:space="preserve">  新闻出版与传媒支出</t>
  </si>
  <si>
    <t xml:space="preserve">    2070405</t>
  </si>
  <si>
    <t xml:space="preserve">    电视</t>
  </si>
  <si>
    <t xml:space="preserve">    其他医疗保障支出</t>
  </si>
  <si>
    <t>表8</t>
  </si>
  <si>
    <t>重庆市永川区广播电视台部门支出总表</t>
  </si>
  <si>
    <t>上缴上级支出</t>
  </si>
  <si>
    <t>事业单位
经营支出</t>
  </si>
  <si>
    <t>对下级单位
补助支出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</si>
</sst>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&quot;￥&quot;* _-#,##0;&quot;￥&quot;* \-#,##0;&quot;￥&quot;* _-&quot;-&quot;;@"/>
    <numFmt numFmtId="178" formatCode="* #,##0.00;* \-#,##0.00;* &quot;-&quot;??;@"/>
    <numFmt numFmtId="179" formatCode="&quot;￥&quot;* _-#,##0.00;&quot;￥&quot;* \-#,##0.00;&quot;￥&quot;* _-&quot;-&quot;??;@"/>
    <numFmt numFmtId="180" formatCode="#,##0.0_);[Red]\(#,##0.0\)"/>
    <numFmt numFmtId="181" formatCode="#,##0_);[Red]\(#,##0\)"/>
    <numFmt numFmtId="182" formatCode="0_);[Red]\(0\)"/>
  </numFmts>
  <fonts count="28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22"/>
      <name val="宋体"/>
      <family val="0"/>
    </font>
    <font>
      <b/>
      <sz val="10"/>
      <name val="宋体"/>
      <family val="0"/>
    </font>
    <font>
      <sz val="5"/>
      <name val="宋体"/>
      <family val="0"/>
    </font>
    <font>
      <sz val="11"/>
      <color indexed="4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0"/>
      <name val="Arial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11" fillId="3" borderId="0" applyNumberFormat="0" applyBorder="0" applyAlignment="0" applyProtection="0"/>
    <xf numFmtId="0" fontId="18" fillId="4" borderId="1" applyNumberFormat="0" applyAlignment="0" applyProtection="0"/>
    <xf numFmtId="0" fontId="26" fillId="5" borderId="2" applyNumberFormat="0" applyAlignment="0" applyProtection="0"/>
    <xf numFmtId="0" fontId="16" fillId="6" borderId="0" applyNumberFormat="0" applyBorder="0" applyAlignment="0" applyProtection="0"/>
    <xf numFmtId="0" fontId="17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1" fillId="7" borderId="0" applyNumberFormat="0" applyBorder="0" applyAlignment="0" applyProtection="0"/>
    <xf numFmtId="176" fontId="14" fillId="0" borderId="0" applyFont="0" applyFill="0" applyBorder="0" applyAlignment="0" applyProtection="0"/>
    <xf numFmtId="0" fontId="11" fillId="2" borderId="0" applyNumberFormat="0" applyBorder="0" applyAlignment="0" applyProtection="0"/>
    <xf numFmtId="0" fontId="25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15" fillId="0" borderId="4" applyNumberFormat="0" applyFill="0" applyAlignment="0" applyProtection="0"/>
    <xf numFmtId="0" fontId="13" fillId="0" borderId="5" applyNumberFormat="0" applyFill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8" fillId="10" borderId="0" applyNumberFormat="0" applyBorder="0" applyAlignment="0" applyProtection="0"/>
    <xf numFmtId="178" fontId="1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23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1" fillId="12" borderId="0" applyNumberFormat="0" applyBorder="0" applyAlignment="0" applyProtection="0"/>
    <xf numFmtId="177" fontId="14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1" fillId="12" borderId="7" applyNumberFormat="0" applyFont="0" applyAlignment="0" applyProtection="0"/>
    <xf numFmtId="0" fontId="8" fillId="2" borderId="0" applyNumberFormat="0" applyBorder="0" applyAlignment="0" applyProtection="0"/>
    <xf numFmtId="0" fontId="12" fillId="3" borderId="0" applyNumberFormat="0" applyBorder="0" applyAlignment="0" applyProtection="0"/>
    <xf numFmtId="0" fontId="11" fillId="7" borderId="0" applyNumberFormat="0" applyBorder="0" applyAlignment="0" applyProtection="0"/>
    <xf numFmtId="0" fontId="20" fillId="11" borderId="0" applyNumberFormat="0" applyBorder="0" applyAlignment="0" applyProtection="0"/>
    <xf numFmtId="0" fontId="21" fillId="4" borderId="8" applyNumberFormat="0" applyAlignment="0" applyProtection="0"/>
    <xf numFmtId="0" fontId="8" fillId="14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9" fontId="14" fillId="0" borderId="0" applyFont="0" applyFill="0" applyBorder="0" applyAlignment="0" applyProtection="0"/>
    <xf numFmtId="0" fontId="8" fillId="13" borderId="0" applyNumberFormat="0" applyBorder="0" applyAlignment="0" applyProtection="0"/>
    <xf numFmtId="179" fontId="14" fillId="0" borderId="0" applyFont="0" applyFill="0" applyBorder="0" applyAlignment="0" applyProtection="0"/>
    <xf numFmtId="0" fontId="8" fillId="5" borderId="0" applyNumberFormat="0" applyBorder="0" applyAlignment="0" applyProtection="0"/>
    <xf numFmtId="0" fontId="11" fillId="4" borderId="0" applyNumberFormat="0" applyBorder="0" applyAlignment="0" applyProtection="0"/>
    <xf numFmtId="0" fontId="27" fillId="13" borderId="8" applyNumberFormat="0" applyAlignment="0" applyProtection="0"/>
    <xf numFmtId="0" fontId="11" fillId="2" borderId="0" applyNumberFormat="0" applyBorder="0" applyAlignment="0" applyProtection="0"/>
    <xf numFmtId="0" fontId="8" fillId="18" borderId="0" applyNumberFormat="0" applyBorder="0" applyAlignment="0" applyProtection="0"/>
    <xf numFmtId="0" fontId="11" fillId="1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Continuous"/>
    </xf>
    <xf numFmtId="0" fontId="2" fillId="0" borderId="0" xfId="0" applyFont="1" applyAlignment="1">
      <alignment horizontal="centerContinuous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80" fontId="2" fillId="0" borderId="9" xfId="0" applyNumberFormat="1" applyFont="1" applyFill="1" applyBorder="1" applyAlignment="1" applyProtection="1">
      <alignment vertical="center"/>
      <protection/>
    </xf>
    <xf numFmtId="180" fontId="2" fillId="0" borderId="9" xfId="0" applyNumberFormat="1" applyFont="1" applyFill="1" applyBorder="1" applyAlignment="1" applyProtection="1">
      <alignment horizontal="center" vertical="center"/>
      <protection/>
    </xf>
    <xf numFmtId="180" fontId="2" fillId="0" borderId="9" xfId="0" applyNumberFormat="1" applyFont="1" applyFill="1" applyBorder="1" applyAlignment="1" applyProtection="1">
      <alignment horizontal="right" vertical="center"/>
      <protection/>
    </xf>
    <xf numFmtId="181" fontId="2" fillId="0" borderId="9" xfId="0" applyNumberFormat="1" applyFont="1" applyFill="1" applyBorder="1" applyAlignment="1" applyProtection="1">
      <alignment horizontal="left" vertical="center"/>
      <protection/>
    </xf>
    <xf numFmtId="182" fontId="2" fillId="0" borderId="9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Fill="1" applyAlignment="1">
      <alignment/>
    </xf>
    <xf numFmtId="0" fontId="4" fillId="0" borderId="0" xfId="0" applyNumberFormat="1" applyFont="1" applyFill="1" applyAlignment="1" applyProtection="1">
      <alignment horizontal="centerContinuous"/>
      <protection/>
    </xf>
    <xf numFmtId="0" fontId="2" fillId="0" borderId="0" xfId="0" applyFont="1" applyAlignment="1">
      <alignment horizontal="right" vertical="center"/>
    </xf>
    <xf numFmtId="0" fontId="4" fillId="0" borderId="9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3" fillId="0" borderId="0" xfId="0" applyNumberFormat="1" applyFont="1" applyFill="1" applyAlignment="1" applyProtection="1">
      <alignment horizontal="center"/>
      <protection/>
    </xf>
    <xf numFmtId="180" fontId="4" fillId="0" borderId="9" xfId="0" applyNumberFormat="1" applyFont="1" applyFill="1" applyBorder="1" applyAlignment="1" applyProtection="1">
      <alignment horizontal="center" vertical="center"/>
      <protection/>
    </xf>
    <xf numFmtId="180" fontId="4" fillId="0" borderId="10" xfId="0" applyNumberFormat="1" applyFont="1" applyFill="1" applyBorder="1" applyAlignment="1" applyProtection="1">
      <alignment horizontal="center" vertical="center" wrapText="1"/>
      <protection/>
    </xf>
    <xf numFmtId="180" fontId="4" fillId="0" borderId="9" xfId="0" applyNumberFormat="1" applyFont="1" applyFill="1" applyBorder="1" applyAlignment="1" applyProtection="1">
      <alignment horizontal="center" vertical="center" wrapText="1"/>
      <protection/>
    </xf>
    <xf numFmtId="180" fontId="4" fillId="0" borderId="11" xfId="0" applyNumberFormat="1" applyFont="1" applyBorder="1" applyAlignment="1">
      <alignment horizontal="center" vertical="center" wrapText="1"/>
    </xf>
    <xf numFmtId="180" fontId="4" fillId="0" borderId="11" xfId="0" applyNumberFormat="1" applyFont="1" applyFill="1" applyBorder="1" applyAlignment="1">
      <alignment horizontal="center" vertical="center" wrapText="1"/>
    </xf>
    <xf numFmtId="180" fontId="4" fillId="0" borderId="9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" vertical="center"/>
    </xf>
    <xf numFmtId="180" fontId="4" fillId="0" borderId="12" xfId="0" applyNumberFormat="1" applyFont="1" applyFill="1" applyBorder="1" applyAlignment="1" applyProtection="1">
      <alignment horizontal="center" vertical="center"/>
      <protection/>
    </xf>
    <xf numFmtId="180" fontId="4" fillId="0" borderId="11" xfId="0" applyNumberFormat="1" applyFont="1" applyFill="1" applyBorder="1" applyAlignment="1" applyProtection="1">
      <alignment horizontal="center" vertical="center"/>
      <protection/>
    </xf>
    <xf numFmtId="180" fontId="4" fillId="0" borderId="13" xfId="0" applyNumberFormat="1" applyFont="1" applyFill="1" applyBorder="1" applyAlignment="1" applyProtection="1">
      <alignment horizontal="centerContinuous" vertical="center" wrapText="1"/>
      <protection/>
    </xf>
    <xf numFmtId="180" fontId="2" fillId="0" borderId="12" xfId="0" applyNumberFormat="1" applyFont="1" applyFill="1" applyBorder="1" applyAlignment="1">
      <alignment horizontal="center" vertical="center"/>
    </xf>
    <xf numFmtId="180" fontId="2" fillId="0" borderId="9" xfId="0" applyNumberFormat="1" applyFont="1" applyFill="1" applyBorder="1" applyAlignment="1">
      <alignment horizontal="center" vertical="center"/>
    </xf>
    <xf numFmtId="180" fontId="2" fillId="0" borderId="9" xfId="0" applyNumberFormat="1" applyFont="1" applyBorder="1" applyAlignment="1">
      <alignment horizontal="center" vertical="center"/>
    </xf>
    <xf numFmtId="180" fontId="2" fillId="0" borderId="12" xfId="0" applyNumberFormat="1" applyFont="1" applyBorder="1" applyAlignment="1">
      <alignment horizontal="center" vertical="center"/>
    </xf>
    <xf numFmtId="180" fontId="2" fillId="0" borderId="13" xfId="0" applyNumberFormat="1" applyFont="1" applyFill="1" applyBorder="1" applyAlignment="1" applyProtection="1">
      <alignment horizontal="right" vertical="center"/>
      <protection/>
    </xf>
    <xf numFmtId="180" fontId="2" fillId="0" borderId="14" xfId="0" applyNumberFormat="1" applyFont="1" applyFill="1" applyBorder="1" applyAlignment="1" applyProtection="1">
      <alignment horizontal="right" vertical="center"/>
      <protection/>
    </xf>
    <xf numFmtId="180" fontId="2" fillId="0" borderId="10" xfId="0" applyNumberFormat="1" applyFont="1" applyBorder="1" applyAlignment="1">
      <alignment horizontal="center" vertical="center"/>
    </xf>
    <xf numFmtId="180" fontId="2" fillId="0" borderId="10" xfId="0" applyNumberFormat="1" applyFont="1" applyBorder="1" applyAlignment="1">
      <alignment horizontal="right" vertical="center"/>
    </xf>
    <xf numFmtId="180" fontId="2" fillId="0" borderId="9" xfId="0" applyNumberFormat="1" applyFont="1" applyBorder="1" applyAlignment="1">
      <alignment horizontal="right" vertical="center"/>
    </xf>
    <xf numFmtId="180" fontId="2" fillId="0" borderId="9" xfId="0" applyNumberFormat="1" applyFont="1" applyFill="1" applyBorder="1" applyAlignment="1" applyProtection="1">
      <alignment horizontal="center" vertical="center" wrapText="1"/>
      <protection/>
    </xf>
    <xf numFmtId="180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Continuous"/>
    </xf>
    <xf numFmtId="180" fontId="4" fillId="0" borderId="11" xfId="0" applyNumberFormat="1" applyFont="1" applyFill="1" applyBorder="1" applyAlignment="1">
      <alignment horizontal="center" vertical="center"/>
    </xf>
    <xf numFmtId="180" fontId="4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180" fontId="4" fillId="0" borderId="9" xfId="0" applyNumberFormat="1" applyFont="1" applyBorder="1" applyAlignment="1">
      <alignment horizontal="center" vertical="center"/>
    </xf>
    <xf numFmtId="180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Fill="1" applyAlignment="1" applyProtection="1">
      <alignment horizontal="right" vertical="center"/>
      <protection/>
    </xf>
    <xf numFmtId="180" fontId="4" fillId="0" borderId="9" xfId="0" applyNumberFormat="1" applyFont="1" applyFill="1" applyBorder="1" applyAlignment="1">
      <alignment horizontal="center" vertical="center"/>
    </xf>
    <xf numFmtId="180" fontId="2" fillId="0" borderId="9" xfId="0" applyNumberFormat="1" applyFont="1" applyFill="1" applyBorder="1" applyAlignment="1" applyProtection="1">
      <alignment/>
      <protection/>
    </xf>
    <xf numFmtId="180" fontId="2" fillId="0" borderId="9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2" fillId="0" borderId="0" xfId="0" applyFont="1" applyAlignment="1">
      <alignment horizontal="left" vertical="top"/>
    </xf>
    <xf numFmtId="49" fontId="3" fillId="0" borderId="0" xfId="0" applyNumberFormat="1" applyFont="1" applyFill="1" applyAlignment="1" applyProtection="1">
      <alignment horizontal="center"/>
      <protection/>
    </xf>
    <xf numFmtId="49" fontId="2" fillId="0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7" fillId="0" borderId="0" xfId="0" applyFont="1" applyAlignment="1">
      <alignment horizontal="right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showGridLines="0" showZeros="0" workbookViewId="0" topLeftCell="A1">
      <selection activeCell="A2" sqref="A2:G2"/>
    </sheetView>
  </sheetViews>
  <sheetFormatPr defaultColWidth="9.16015625" defaultRowHeight="12.75" customHeight="1"/>
  <cols>
    <col min="1" max="1" width="30.33203125" style="64" customWidth="1"/>
    <col min="2" max="2" width="25.83203125" style="62" customWidth="1"/>
    <col min="3" max="3" width="30.83203125" style="64" customWidth="1"/>
    <col min="4" max="4" width="18.5" style="62" customWidth="1"/>
    <col min="5" max="7" width="25.83203125" style="62" customWidth="1"/>
    <col min="8" max="16384" width="9.16015625" style="62" customWidth="1"/>
  </cols>
  <sheetData>
    <row r="1" spans="1:7" s="62" customFormat="1" ht="12.75" customHeight="1">
      <c r="A1" s="2" t="s">
        <v>0</v>
      </c>
      <c r="C1" s="64"/>
      <c r="G1" s="71"/>
    </row>
    <row r="2" spans="1:7" s="63" customFormat="1" ht="24" customHeight="1">
      <c r="A2" s="3" t="s">
        <v>1</v>
      </c>
      <c r="B2" s="3"/>
      <c r="C2" s="3"/>
      <c r="D2" s="3"/>
      <c r="E2" s="3"/>
      <c r="F2" s="3"/>
      <c r="G2" s="3"/>
    </row>
    <row r="3" spans="1:7" ht="11.25" customHeight="1">
      <c r="A3" s="65"/>
      <c r="B3" s="66"/>
      <c r="C3" s="67"/>
      <c r="D3" s="66"/>
      <c r="E3" s="66"/>
      <c r="G3" s="66"/>
    </row>
    <row r="4" spans="1:7" s="1" customFormat="1" ht="16.5" customHeight="1">
      <c r="A4" s="68"/>
      <c r="B4" s="5"/>
      <c r="C4" s="68"/>
      <c r="D4" s="5"/>
      <c r="E4" s="5"/>
      <c r="G4" s="54" t="s">
        <v>2</v>
      </c>
    </row>
    <row r="5" spans="1:7" s="1" customFormat="1" ht="29.25" customHeight="1">
      <c r="A5" s="19" t="s">
        <v>3</v>
      </c>
      <c r="B5" s="33"/>
      <c r="C5" s="19" t="s">
        <v>4</v>
      </c>
      <c r="D5" s="19"/>
      <c r="E5" s="19"/>
      <c r="F5" s="19"/>
      <c r="G5" s="19"/>
    </row>
    <row r="6" spans="1:7" s="1" customFormat="1" ht="33" customHeight="1">
      <c r="A6" s="22" t="s">
        <v>5</v>
      </c>
      <c r="B6" s="22" t="s">
        <v>6</v>
      </c>
      <c r="C6" s="22" t="s">
        <v>5</v>
      </c>
      <c r="D6" s="22" t="s">
        <v>7</v>
      </c>
      <c r="E6" s="22" t="s">
        <v>8</v>
      </c>
      <c r="F6" s="22" t="s">
        <v>9</v>
      </c>
      <c r="G6" s="22" t="s">
        <v>10</v>
      </c>
    </row>
    <row r="7" spans="1:7" s="1" customFormat="1" ht="24" customHeight="1">
      <c r="A7" s="38" t="s">
        <v>11</v>
      </c>
      <c r="B7" s="37">
        <v>1035.7</v>
      </c>
      <c r="C7" s="38" t="s">
        <v>12</v>
      </c>
      <c r="D7" s="38">
        <f>D8+D9+D10+D11</f>
        <v>1035.7</v>
      </c>
      <c r="E7" s="38">
        <f>E8+E9+E10+E11</f>
        <v>1035.7</v>
      </c>
      <c r="F7" s="38"/>
      <c r="G7" s="38">
        <v>0</v>
      </c>
    </row>
    <row r="8" spans="1:7" s="1" customFormat="1" ht="24" customHeight="1">
      <c r="A8" s="37" t="s">
        <v>13</v>
      </c>
      <c r="B8" s="9">
        <v>1035.7</v>
      </c>
      <c r="C8" s="38" t="s">
        <v>14</v>
      </c>
      <c r="D8" s="38">
        <v>967.1</v>
      </c>
      <c r="E8" s="38">
        <v>967.1</v>
      </c>
      <c r="F8" s="38">
        <v>0</v>
      </c>
      <c r="G8" s="38">
        <v>0</v>
      </c>
    </row>
    <row r="9" spans="1:7" s="1" customFormat="1" ht="24" customHeight="1">
      <c r="A9" s="37" t="s">
        <v>15</v>
      </c>
      <c r="B9" s="9">
        <v>0</v>
      </c>
      <c r="C9" s="38" t="s">
        <v>16</v>
      </c>
      <c r="D9" s="38">
        <v>4.5</v>
      </c>
      <c r="E9" s="38">
        <v>4.5</v>
      </c>
      <c r="F9" s="38">
        <v>0</v>
      </c>
      <c r="G9" s="38">
        <v>0</v>
      </c>
    </row>
    <row r="10" spans="1:7" s="1" customFormat="1" ht="24" customHeight="1">
      <c r="A10" s="38" t="s">
        <v>17</v>
      </c>
      <c r="B10" s="9"/>
      <c r="C10" s="38" t="s">
        <v>18</v>
      </c>
      <c r="D10" s="38">
        <v>34.3</v>
      </c>
      <c r="E10" s="38">
        <v>34.3</v>
      </c>
      <c r="F10" s="38">
        <v>0</v>
      </c>
      <c r="G10" s="38">
        <v>0</v>
      </c>
    </row>
    <row r="11" spans="1:7" s="1" customFormat="1" ht="24" customHeight="1">
      <c r="A11" s="38" t="s">
        <v>19</v>
      </c>
      <c r="B11" s="37">
        <v>0</v>
      </c>
      <c r="C11" s="38" t="s">
        <v>20</v>
      </c>
      <c r="D11" s="38">
        <v>29.8</v>
      </c>
      <c r="E11" s="38">
        <v>29.8</v>
      </c>
      <c r="F11" s="38">
        <v>0</v>
      </c>
      <c r="G11" s="38">
        <v>0</v>
      </c>
    </row>
    <row r="12" spans="1:7" s="1" customFormat="1" ht="24" customHeight="1">
      <c r="A12" s="38" t="s">
        <v>13</v>
      </c>
      <c r="B12" s="9">
        <v>0</v>
      </c>
      <c r="C12" s="38"/>
      <c r="D12" s="38"/>
      <c r="E12" s="38"/>
      <c r="F12" s="38">
        <v>0</v>
      </c>
      <c r="G12" s="38">
        <v>0</v>
      </c>
    </row>
    <row r="13" spans="1:7" s="1" customFormat="1" ht="24" customHeight="1">
      <c r="A13" s="38" t="s">
        <v>15</v>
      </c>
      <c r="B13" s="9">
        <v>0</v>
      </c>
      <c r="C13" s="38">
        <v>0</v>
      </c>
      <c r="D13" s="38">
        <v>0</v>
      </c>
      <c r="E13" s="38">
        <v>0</v>
      </c>
      <c r="F13" s="38">
        <v>0</v>
      </c>
      <c r="G13" s="38">
        <v>0</v>
      </c>
    </row>
    <row r="14" spans="1:7" s="1" customFormat="1" ht="24" customHeight="1">
      <c r="A14" s="37" t="s">
        <v>17</v>
      </c>
      <c r="B14" s="9">
        <v>0</v>
      </c>
      <c r="C14" s="38">
        <v>0</v>
      </c>
      <c r="D14" s="38">
        <v>0</v>
      </c>
      <c r="E14" s="38">
        <v>0</v>
      </c>
      <c r="F14" s="38">
        <v>0</v>
      </c>
      <c r="G14" s="38">
        <v>0</v>
      </c>
    </row>
    <row r="15" spans="1:7" s="1" customFormat="1" ht="24" customHeight="1">
      <c r="A15" s="38"/>
      <c r="B15" s="38"/>
      <c r="C15" s="38"/>
      <c r="D15" s="37"/>
      <c r="E15" s="37"/>
      <c r="F15" s="37"/>
      <c r="G15" s="37"/>
    </row>
    <row r="16" spans="1:7" s="1" customFormat="1" ht="24" customHeight="1">
      <c r="A16" s="38"/>
      <c r="B16" s="38"/>
      <c r="C16" s="38" t="s">
        <v>21</v>
      </c>
      <c r="D16" s="9">
        <v>0</v>
      </c>
      <c r="E16" s="38">
        <v>0</v>
      </c>
      <c r="F16" s="38">
        <v>0</v>
      </c>
      <c r="G16" s="38">
        <v>0</v>
      </c>
    </row>
    <row r="17" spans="1:7" s="1" customFormat="1" ht="24" customHeight="1">
      <c r="A17" s="38"/>
      <c r="B17" s="38"/>
      <c r="C17" s="38"/>
      <c r="D17" s="38"/>
      <c r="E17" s="38"/>
      <c r="F17" s="38"/>
      <c r="G17" s="37"/>
    </row>
    <row r="18" spans="1:7" s="1" customFormat="1" ht="24" customHeight="1">
      <c r="A18" s="38" t="s">
        <v>22</v>
      </c>
      <c r="B18" s="9">
        <v>1035.7</v>
      </c>
      <c r="C18" s="37" t="s">
        <v>23</v>
      </c>
      <c r="D18" s="9">
        <v>1035.7</v>
      </c>
      <c r="E18" s="9">
        <v>1035.7</v>
      </c>
      <c r="F18" s="38">
        <v>0</v>
      </c>
      <c r="G18" s="38">
        <v>0</v>
      </c>
    </row>
    <row r="19" spans="1:6" ht="12.75" customHeight="1">
      <c r="A19" s="69"/>
      <c r="B19" s="70"/>
      <c r="C19" s="69"/>
      <c r="D19" s="70"/>
      <c r="E19" s="70"/>
      <c r="F19" s="70"/>
    </row>
  </sheetData>
  <sheetProtection/>
  <mergeCells count="3">
    <mergeCell ref="A2:G2"/>
    <mergeCell ref="A5:B5"/>
    <mergeCell ref="C5:G5"/>
  </mergeCells>
  <printOptions horizontalCentered="1"/>
  <pageMargins left="0" right="0" top="0.9842519685039371" bottom="0.9842519685039371" header="0.5118110236220472" footer="0.5118110236220472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showGridLines="0" showZeros="0" workbookViewId="0" topLeftCell="A1">
      <selection activeCell="A2" sqref="A2:E2"/>
    </sheetView>
  </sheetViews>
  <sheetFormatPr defaultColWidth="9.16015625" defaultRowHeight="12.75" customHeight="1"/>
  <cols>
    <col min="1" max="1" width="31.5" style="1" customWidth="1"/>
    <col min="2" max="2" width="51.5" style="1" customWidth="1"/>
    <col min="3" max="5" width="25.83203125" style="1" customWidth="1"/>
    <col min="6" max="16384" width="9.16015625" style="1" customWidth="1"/>
  </cols>
  <sheetData>
    <row r="1" ht="18.75" customHeight="1">
      <c r="A1" s="59" t="s">
        <v>24</v>
      </c>
    </row>
    <row r="2" spans="1:5" ht="32.25" customHeight="1">
      <c r="A2" s="60" t="s">
        <v>25</v>
      </c>
      <c r="B2" s="60"/>
      <c r="C2" s="60"/>
      <c r="D2" s="60"/>
      <c r="E2" s="60"/>
    </row>
    <row r="3" spans="1:5" ht="12.75" customHeight="1">
      <c r="A3" s="4"/>
      <c r="B3" s="47"/>
      <c r="C3" s="47"/>
      <c r="D3" s="47"/>
      <c r="E3" s="47"/>
    </row>
    <row r="4" spans="1:5" ht="17.25" customHeight="1">
      <c r="A4" s="13"/>
      <c r="E4" s="54" t="s">
        <v>2</v>
      </c>
    </row>
    <row r="5" spans="1:5" ht="30.75" customHeight="1">
      <c r="A5" s="19" t="s">
        <v>26</v>
      </c>
      <c r="B5" s="19"/>
      <c r="C5" s="19" t="s">
        <v>27</v>
      </c>
      <c r="D5" s="19"/>
      <c r="E5" s="19"/>
    </row>
    <row r="6" spans="1:5" ht="30.75" customHeight="1">
      <c r="A6" s="34" t="s">
        <v>28</v>
      </c>
      <c r="B6" s="34" t="s">
        <v>29</v>
      </c>
      <c r="C6" s="34" t="s">
        <v>30</v>
      </c>
      <c r="D6" s="34" t="s">
        <v>31</v>
      </c>
      <c r="E6" s="34" t="s">
        <v>32</v>
      </c>
    </row>
    <row r="7" spans="1:5" ht="24" customHeight="1">
      <c r="A7" s="8"/>
      <c r="B7" s="9" t="s">
        <v>7</v>
      </c>
      <c r="C7" s="10">
        <f>C8+C11+C14+C19</f>
        <v>1035.7</v>
      </c>
      <c r="D7" s="10">
        <f>D10+D15+D19+D11</f>
        <v>392.70000000000005</v>
      </c>
      <c r="E7" s="10">
        <v>643</v>
      </c>
    </row>
    <row r="8" spans="1:5" ht="24" customHeight="1">
      <c r="A8" s="61">
        <v>207</v>
      </c>
      <c r="B8" s="8" t="s">
        <v>14</v>
      </c>
      <c r="C8" s="10">
        <f>C9</f>
        <v>967.1</v>
      </c>
      <c r="D8" s="10">
        <f>367.1-43</f>
        <v>324.1</v>
      </c>
      <c r="E8" s="10">
        <v>643</v>
      </c>
    </row>
    <row r="9" spans="1:5" ht="24" customHeight="1">
      <c r="A9" s="61" t="s">
        <v>33</v>
      </c>
      <c r="B9" s="8" t="s">
        <v>34</v>
      </c>
      <c r="C9" s="10">
        <f>D9+E9</f>
        <v>967.1</v>
      </c>
      <c r="D9" s="10">
        <f>367.1-43</f>
        <v>324.1</v>
      </c>
      <c r="E9" s="10">
        <v>643</v>
      </c>
    </row>
    <row r="10" spans="1:5" ht="24" customHeight="1">
      <c r="A10" s="61" t="s">
        <v>35</v>
      </c>
      <c r="B10" s="8" t="s">
        <v>36</v>
      </c>
      <c r="C10" s="10">
        <f>D10+E10</f>
        <v>967.1</v>
      </c>
      <c r="D10" s="10">
        <f>367.1-43</f>
        <v>324.1</v>
      </c>
      <c r="E10" s="10">
        <v>643</v>
      </c>
    </row>
    <row r="11" spans="1:5" ht="24" customHeight="1">
      <c r="A11" s="8" t="s">
        <v>37</v>
      </c>
      <c r="B11" s="8" t="s">
        <v>16</v>
      </c>
      <c r="C11" s="10">
        <v>4.5</v>
      </c>
      <c r="D11" s="10">
        <v>4.5</v>
      </c>
      <c r="E11" s="10"/>
    </row>
    <row r="12" spans="1:5" ht="24" customHeight="1">
      <c r="A12" s="8" t="s">
        <v>38</v>
      </c>
      <c r="B12" s="8" t="s">
        <v>39</v>
      </c>
      <c r="C12" s="10">
        <v>4.5</v>
      </c>
      <c r="D12" s="10">
        <v>4.5</v>
      </c>
      <c r="E12" s="10"/>
    </row>
    <row r="13" spans="1:5" ht="24" customHeight="1">
      <c r="A13" s="61" t="s">
        <v>40</v>
      </c>
      <c r="B13" s="8" t="s">
        <v>41</v>
      </c>
      <c r="C13" s="10">
        <v>4.48</v>
      </c>
      <c r="D13" s="10">
        <v>4.48</v>
      </c>
      <c r="E13" s="10"/>
    </row>
    <row r="14" spans="1:5" ht="24" customHeight="1">
      <c r="A14" s="8" t="s">
        <v>42</v>
      </c>
      <c r="B14" s="8" t="s">
        <v>18</v>
      </c>
      <c r="C14" s="10">
        <f>C15</f>
        <v>34.3</v>
      </c>
      <c r="D14" s="10">
        <v>34.3</v>
      </c>
      <c r="E14" s="10"/>
    </row>
    <row r="15" spans="1:5" ht="24" customHeight="1">
      <c r="A15" s="8" t="s">
        <v>43</v>
      </c>
      <c r="B15" s="8" t="s">
        <v>44</v>
      </c>
      <c r="C15" s="10">
        <v>34.3</v>
      </c>
      <c r="D15" s="10">
        <v>34.3</v>
      </c>
      <c r="E15" s="10"/>
    </row>
    <row r="16" spans="1:5" ht="24" customHeight="1">
      <c r="A16" s="8" t="s">
        <v>45</v>
      </c>
      <c r="B16" s="8" t="s">
        <v>46</v>
      </c>
      <c r="C16" s="10">
        <v>19.9</v>
      </c>
      <c r="D16" s="10">
        <v>19.9</v>
      </c>
      <c r="E16" s="10"/>
    </row>
    <row r="17" spans="1:5" ht="24" customHeight="1">
      <c r="A17" s="61" t="s">
        <v>47</v>
      </c>
      <c r="B17" s="8" t="s">
        <v>48</v>
      </c>
      <c r="C17" s="10">
        <v>8.1</v>
      </c>
      <c r="D17" s="10">
        <v>8.1</v>
      </c>
      <c r="E17" s="10"/>
    </row>
    <row r="18" spans="1:5" ht="24" customHeight="1">
      <c r="A18" s="61" t="s">
        <v>49</v>
      </c>
      <c r="B18" s="8" t="s">
        <v>50</v>
      </c>
      <c r="C18" s="10">
        <v>6.3</v>
      </c>
      <c r="D18" s="10">
        <v>6.3</v>
      </c>
      <c r="E18" s="10"/>
    </row>
    <row r="19" spans="1:5" ht="24" customHeight="1">
      <c r="A19" s="8" t="s">
        <v>51</v>
      </c>
      <c r="B19" s="8" t="s">
        <v>20</v>
      </c>
      <c r="C19" s="10">
        <v>29.8</v>
      </c>
      <c r="D19" s="10">
        <v>29.8</v>
      </c>
      <c r="E19" s="10"/>
    </row>
    <row r="20" spans="1:5" ht="24" customHeight="1">
      <c r="A20" s="8" t="s">
        <v>52</v>
      </c>
      <c r="B20" s="8" t="s">
        <v>53</v>
      </c>
      <c r="C20" s="10">
        <v>29.8</v>
      </c>
      <c r="D20" s="10">
        <v>29.8</v>
      </c>
      <c r="E20" s="10"/>
    </row>
    <row r="21" spans="1:5" ht="24" customHeight="1">
      <c r="A21" s="8" t="s">
        <v>54</v>
      </c>
      <c r="B21" s="8" t="s">
        <v>55</v>
      </c>
      <c r="C21" s="10">
        <v>29.8</v>
      </c>
      <c r="D21" s="10">
        <v>29.8</v>
      </c>
      <c r="E21" s="10"/>
    </row>
    <row r="22" spans="1:5" ht="18" customHeight="1">
      <c r="A22" s="13"/>
      <c r="B22" s="13"/>
      <c r="C22" s="13"/>
      <c r="D22" s="13"/>
      <c r="E22" s="13"/>
    </row>
    <row r="23" spans="1:5" ht="12.75" customHeight="1">
      <c r="A23" s="13"/>
      <c r="B23" s="13"/>
      <c r="C23" s="13"/>
      <c r="D23" s="13"/>
      <c r="E23" s="13"/>
    </row>
  </sheetData>
  <sheetProtection/>
  <mergeCells count="3">
    <mergeCell ref="A2:E2"/>
    <mergeCell ref="A5:B5"/>
    <mergeCell ref="C5:E5"/>
  </mergeCells>
  <printOptions horizontalCentered="1"/>
  <pageMargins left="0" right="0" top="0.9842519685039371" bottom="0.9842519685039371" header="0.5118110236220472" footer="0.5118110236220472"/>
  <pageSetup horizontalDpi="600" verticalDpi="6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0"/>
  <sheetViews>
    <sheetView showGridLines="0" showZeros="0" workbookViewId="0" topLeftCell="A1">
      <selection activeCell="A2" sqref="A2:E2"/>
    </sheetView>
  </sheetViews>
  <sheetFormatPr defaultColWidth="9.16015625" defaultRowHeight="12.75" customHeight="1"/>
  <cols>
    <col min="1" max="1" width="19.83203125" style="1" customWidth="1"/>
    <col min="2" max="2" width="44.5" style="1" customWidth="1"/>
    <col min="3" max="5" width="25.83203125" style="1" customWidth="1"/>
    <col min="6" max="16384" width="9.16015625" style="1" customWidth="1"/>
  </cols>
  <sheetData>
    <row r="1" spans="1:5" ht="16.5" customHeight="1">
      <c r="A1" s="50" t="s">
        <v>56</v>
      </c>
      <c r="E1" s="15"/>
    </row>
    <row r="2" spans="1:5" ht="33.75" customHeight="1">
      <c r="A2" s="18" t="s">
        <v>57</v>
      </c>
      <c r="B2" s="18"/>
      <c r="C2" s="18"/>
      <c r="D2" s="18"/>
      <c r="E2" s="18"/>
    </row>
    <row r="3" spans="1:5" ht="12.75" customHeight="1">
      <c r="A3" s="14"/>
      <c r="B3" s="14"/>
      <c r="C3" s="14"/>
      <c r="D3" s="14"/>
      <c r="E3" s="14"/>
    </row>
    <row r="4" spans="1:5" ht="21" customHeight="1">
      <c r="A4" s="13"/>
      <c r="E4" s="54" t="s">
        <v>2</v>
      </c>
    </row>
    <row r="5" spans="1:5" ht="29.25" customHeight="1">
      <c r="A5" s="19" t="s">
        <v>58</v>
      </c>
      <c r="B5" s="19"/>
      <c r="C5" s="19" t="s">
        <v>59</v>
      </c>
      <c r="D5" s="19"/>
      <c r="E5" s="19"/>
    </row>
    <row r="6" spans="1:5" ht="29.25" customHeight="1">
      <c r="A6" s="55" t="s">
        <v>28</v>
      </c>
      <c r="B6" s="55" t="s">
        <v>29</v>
      </c>
      <c r="C6" s="51" t="s">
        <v>7</v>
      </c>
      <c r="D6" s="51" t="s">
        <v>60</v>
      </c>
      <c r="E6" s="51" t="s">
        <v>61</v>
      </c>
    </row>
    <row r="7" spans="1:10" ht="24" customHeight="1">
      <c r="A7" s="56" t="s">
        <v>62</v>
      </c>
      <c r="B7" s="9" t="s">
        <v>63</v>
      </c>
      <c r="C7" s="10">
        <f>C8+C14+C35</f>
        <v>392.69999999999993</v>
      </c>
      <c r="D7" s="10">
        <f>D8+D35</f>
        <v>329.29999999999995</v>
      </c>
      <c r="E7" s="10">
        <f>E14</f>
        <v>63.4</v>
      </c>
      <c r="J7" s="13"/>
    </row>
    <row r="8" spans="1:5" ht="24" customHeight="1">
      <c r="A8" s="8" t="s">
        <v>64</v>
      </c>
      <c r="B8" s="8" t="s">
        <v>65</v>
      </c>
      <c r="C8" s="57">
        <f>SUM(C9:C13)</f>
        <v>293.59999999999997</v>
      </c>
      <c r="D8" s="57">
        <f>SUM(D9:D13)</f>
        <v>293.59999999999997</v>
      </c>
      <c r="E8" s="10"/>
    </row>
    <row r="9" spans="1:11" ht="24" customHeight="1">
      <c r="A9" s="8" t="s">
        <v>66</v>
      </c>
      <c r="B9" s="8" t="s">
        <v>67</v>
      </c>
      <c r="C9" s="10">
        <v>122.8</v>
      </c>
      <c r="D9" s="10">
        <v>122.8</v>
      </c>
      <c r="E9" s="10"/>
      <c r="F9" s="13"/>
      <c r="K9" s="13"/>
    </row>
    <row r="10" spans="1:6" ht="24" customHeight="1">
      <c r="A10" s="8" t="s">
        <v>68</v>
      </c>
      <c r="B10" s="8" t="s">
        <v>69</v>
      </c>
      <c r="C10" s="10">
        <v>5.7</v>
      </c>
      <c r="D10" s="10">
        <v>5.7</v>
      </c>
      <c r="E10" s="10"/>
      <c r="F10" s="13"/>
    </row>
    <row r="11" spans="1:8" ht="24" customHeight="1">
      <c r="A11" s="8" t="s">
        <v>70</v>
      </c>
      <c r="B11" s="8" t="s">
        <v>71</v>
      </c>
      <c r="C11" s="10">
        <v>37.6</v>
      </c>
      <c r="D11" s="10">
        <v>37.6</v>
      </c>
      <c r="E11" s="10"/>
      <c r="F11" s="13"/>
      <c r="H11" s="13"/>
    </row>
    <row r="12" spans="1:5" ht="24" customHeight="1">
      <c r="A12" s="8" t="s">
        <v>72</v>
      </c>
      <c r="B12" s="8" t="s">
        <v>73</v>
      </c>
      <c r="C12" s="10">
        <v>120.1</v>
      </c>
      <c r="D12" s="10">
        <v>120.1</v>
      </c>
      <c r="E12" s="10"/>
    </row>
    <row r="13" spans="1:5" ht="24" customHeight="1">
      <c r="A13" s="8" t="s">
        <v>74</v>
      </c>
      <c r="B13" s="8" t="s">
        <v>75</v>
      </c>
      <c r="C13" s="10">
        <v>7.4</v>
      </c>
      <c r="D13" s="10">
        <v>7.4</v>
      </c>
      <c r="E13" s="10"/>
    </row>
    <row r="14" spans="1:5" ht="24" customHeight="1">
      <c r="A14" s="8" t="s">
        <v>76</v>
      </c>
      <c r="B14" s="8" t="s">
        <v>77</v>
      </c>
      <c r="C14" s="10">
        <v>63.4</v>
      </c>
      <c r="D14" s="57"/>
      <c r="E14" s="10">
        <v>63.4</v>
      </c>
    </row>
    <row r="15" spans="1:14" ht="24" customHeight="1">
      <c r="A15" s="8" t="s">
        <v>78</v>
      </c>
      <c r="B15" s="8" t="s">
        <v>79</v>
      </c>
      <c r="C15" s="10">
        <v>3</v>
      </c>
      <c r="D15" s="58"/>
      <c r="E15" s="10">
        <v>3</v>
      </c>
      <c r="N15" s="13"/>
    </row>
    <row r="16" spans="1:6" ht="24" customHeight="1">
      <c r="A16" s="8" t="s">
        <v>80</v>
      </c>
      <c r="B16" s="8" t="s">
        <v>81</v>
      </c>
      <c r="C16" s="10">
        <v>2</v>
      </c>
      <c r="D16" s="58"/>
      <c r="E16" s="10">
        <v>2</v>
      </c>
      <c r="F16" s="13"/>
    </row>
    <row r="17" spans="1:10" ht="24" customHeight="1">
      <c r="A17" s="8" t="s">
        <v>82</v>
      </c>
      <c r="B17" s="8" t="s">
        <v>83</v>
      </c>
      <c r="C17" s="10">
        <v>3.8</v>
      </c>
      <c r="D17" s="58"/>
      <c r="E17" s="10">
        <v>3.8</v>
      </c>
      <c r="F17" s="13"/>
      <c r="J17" s="13"/>
    </row>
    <row r="18" spans="1:6" ht="24" customHeight="1">
      <c r="A18" s="8" t="s">
        <v>84</v>
      </c>
      <c r="B18" s="8" t="s">
        <v>85</v>
      </c>
      <c r="C18" s="10">
        <v>1</v>
      </c>
      <c r="D18" s="58"/>
      <c r="E18" s="10">
        <v>1</v>
      </c>
      <c r="F18" s="13"/>
    </row>
    <row r="19" spans="1:7" ht="24" customHeight="1">
      <c r="A19" s="8" t="s">
        <v>86</v>
      </c>
      <c r="B19" s="8" t="s">
        <v>87</v>
      </c>
      <c r="C19" s="10">
        <v>3</v>
      </c>
      <c r="D19" s="58"/>
      <c r="E19" s="10">
        <v>3</v>
      </c>
      <c r="F19" s="13"/>
      <c r="G19" s="13"/>
    </row>
    <row r="20" spans="1:7" ht="24" customHeight="1">
      <c r="A20" s="8" t="s">
        <v>88</v>
      </c>
      <c r="B20" s="8" t="s">
        <v>89</v>
      </c>
      <c r="C20" s="10">
        <v>2</v>
      </c>
      <c r="D20" s="58"/>
      <c r="E20" s="10">
        <v>2</v>
      </c>
      <c r="F20" s="13"/>
      <c r="G20" s="13"/>
    </row>
    <row r="21" spans="1:7" ht="24" customHeight="1">
      <c r="A21" s="8" t="s">
        <v>90</v>
      </c>
      <c r="B21" s="8" t="s">
        <v>91</v>
      </c>
      <c r="C21" s="10">
        <v>5</v>
      </c>
      <c r="D21" s="58"/>
      <c r="E21" s="10">
        <v>5</v>
      </c>
      <c r="F21" s="13"/>
      <c r="G21" s="13"/>
    </row>
    <row r="22" spans="1:7" ht="24" customHeight="1">
      <c r="A22" s="8" t="s">
        <v>92</v>
      </c>
      <c r="B22" s="8" t="s">
        <v>93</v>
      </c>
      <c r="C22" s="10">
        <v>6</v>
      </c>
      <c r="D22" s="58"/>
      <c r="E22" s="10">
        <v>6</v>
      </c>
      <c r="F22" s="13"/>
      <c r="G22" s="13"/>
    </row>
    <row r="23" spans="1:9" ht="24" customHeight="1">
      <c r="A23" s="8" t="s">
        <v>94</v>
      </c>
      <c r="B23" s="8" t="s">
        <v>95</v>
      </c>
      <c r="C23" s="10">
        <v>5</v>
      </c>
      <c r="D23" s="58"/>
      <c r="E23" s="10">
        <v>5</v>
      </c>
      <c r="F23" s="13"/>
      <c r="I23" s="13"/>
    </row>
    <row r="24" spans="1:9" ht="24" customHeight="1">
      <c r="A24" s="8" t="s">
        <v>96</v>
      </c>
      <c r="B24" s="8" t="s">
        <v>97</v>
      </c>
      <c r="C24" s="10">
        <v>1.8</v>
      </c>
      <c r="D24" s="58"/>
      <c r="E24" s="10">
        <v>1.8</v>
      </c>
      <c r="F24" s="13"/>
      <c r="I24" s="13"/>
    </row>
    <row r="25" spans="1:8" ht="24" customHeight="1">
      <c r="A25" s="8" t="s">
        <v>98</v>
      </c>
      <c r="B25" s="8" t="s">
        <v>99</v>
      </c>
      <c r="C25" s="10">
        <v>2</v>
      </c>
      <c r="D25" s="58"/>
      <c r="E25" s="10">
        <v>2</v>
      </c>
      <c r="F25" s="13"/>
      <c r="G25" s="13"/>
      <c r="H25" s="13"/>
    </row>
    <row r="26" spans="1:7" ht="24" customHeight="1" hidden="1">
      <c r="A26" s="8" t="s">
        <v>100</v>
      </c>
      <c r="B26" s="8" t="s">
        <v>101</v>
      </c>
      <c r="C26" s="10"/>
      <c r="D26" s="58"/>
      <c r="E26" s="10"/>
      <c r="F26" s="13"/>
      <c r="G26" s="13"/>
    </row>
    <row r="27" spans="1:7" ht="24" customHeight="1" hidden="1">
      <c r="A27" s="8" t="s">
        <v>102</v>
      </c>
      <c r="B27" s="8" t="s">
        <v>103</v>
      </c>
      <c r="C27" s="10"/>
      <c r="D27" s="58"/>
      <c r="E27" s="10"/>
      <c r="F27" s="13"/>
      <c r="G27" s="13"/>
    </row>
    <row r="28" spans="1:10" ht="24" customHeight="1" hidden="1">
      <c r="A28" s="8" t="s">
        <v>104</v>
      </c>
      <c r="B28" s="8" t="s">
        <v>105</v>
      </c>
      <c r="C28" s="10"/>
      <c r="D28" s="58"/>
      <c r="E28" s="10"/>
      <c r="F28" s="13"/>
      <c r="G28" s="13"/>
      <c r="J28" s="13"/>
    </row>
    <row r="29" spans="1:7" ht="24" customHeight="1" hidden="1">
      <c r="A29" s="8" t="s">
        <v>106</v>
      </c>
      <c r="B29" s="8" t="s">
        <v>107</v>
      </c>
      <c r="C29" s="10"/>
      <c r="D29" s="58"/>
      <c r="E29" s="10"/>
      <c r="F29" s="13"/>
      <c r="G29" s="13"/>
    </row>
    <row r="30" spans="1:6" ht="24" customHeight="1">
      <c r="A30" s="8" t="s">
        <v>108</v>
      </c>
      <c r="B30" s="8" t="s">
        <v>109</v>
      </c>
      <c r="C30" s="10">
        <v>6.6</v>
      </c>
      <c r="D30" s="58"/>
      <c r="E30" s="10">
        <v>6.6</v>
      </c>
      <c r="F30" s="13"/>
    </row>
    <row r="31" spans="1:7" ht="24" customHeight="1">
      <c r="A31" s="8" t="s">
        <v>110</v>
      </c>
      <c r="B31" s="8" t="s">
        <v>111</v>
      </c>
      <c r="C31" s="10">
        <v>3</v>
      </c>
      <c r="D31" s="58"/>
      <c r="E31" s="10">
        <v>3</v>
      </c>
      <c r="F31" s="13"/>
      <c r="G31" s="13"/>
    </row>
    <row r="32" spans="1:16" ht="24" customHeight="1">
      <c r="A32" s="8" t="s">
        <v>112</v>
      </c>
      <c r="B32" s="8" t="s">
        <v>113</v>
      </c>
      <c r="C32" s="10">
        <v>3.7</v>
      </c>
      <c r="D32" s="58"/>
      <c r="E32" s="10">
        <v>3.7</v>
      </c>
      <c r="F32" s="13"/>
      <c r="G32" s="13"/>
      <c r="H32" s="13"/>
      <c r="P32" s="13"/>
    </row>
    <row r="33" spans="1:7" ht="24" customHeight="1">
      <c r="A33" s="8" t="s">
        <v>114</v>
      </c>
      <c r="B33" s="8" t="s">
        <v>115</v>
      </c>
      <c r="C33" s="10">
        <v>10.5</v>
      </c>
      <c r="D33" s="58"/>
      <c r="E33" s="10">
        <v>10.5</v>
      </c>
      <c r="F33" s="13"/>
      <c r="G33" s="13"/>
    </row>
    <row r="34" spans="1:7" ht="24" customHeight="1">
      <c r="A34" s="8" t="s">
        <v>116</v>
      </c>
      <c r="B34" s="8" t="s">
        <v>117</v>
      </c>
      <c r="C34" s="10">
        <v>5</v>
      </c>
      <c r="D34" s="58"/>
      <c r="E34" s="10">
        <v>5</v>
      </c>
      <c r="F34" s="13"/>
      <c r="G34" s="13"/>
    </row>
    <row r="35" spans="1:8" ht="24" customHeight="1">
      <c r="A35" s="8" t="s">
        <v>118</v>
      </c>
      <c r="B35" s="8" t="s">
        <v>119</v>
      </c>
      <c r="C35" s="57">
        <v>35.7</v>
      </c>
      <c r="D35" s="57">
        <v>35.7</v>
      </c>
      <c r="E35" s="10"/>
      <c r="H35" s="13"/>
    </row>
    <row r="36" spans="1:6" ht="24" customHeight="1">
      <c r="A36" s="8" t="s">
        <v>120</v>
      </c>
      <c r="B36" s="8" t="s">
        <v>121</v>
      </c>
      <c r="C36" s="10">
        <v>4.5</v>
      </c>
      <c r="D36" s="10">
        <v>4.5</v>
      </c>
      <c r="E36" s="10"/>
      <c r="F36" s="13"/>
    </row>
    <row r="37" spans="1:7" ht="24" customHeight="1">
      <c r="A37" s="8" t="s">
        <v>122</v>
      </c>
      <c r="B37" s="8" t="s">
        <v>123</v>
      </c>
      <c r="C37" s="10">
        <v>1.4</v>
      </c>
      <c r="D37" s="10">
        <v>1.4</v>
      </c>
      <c r="E37" s="10"/>
      <c r="F37" s="13"/>
      <c r="G37" s="13"/>
    </row>
    <row r="38" spans="1:10" ht="24" customHeight="1">
      <c r="A38" s="8" t="s">
        <v>124</v>
      </c>
      <c r="B38" s="8" t="s">
        <v>125</v>
      </c>
      <c r="C38" s="10">
        <v>29.8</v>
      </c>
      <c r="D38" s="10">
        <v>29.8</v>
      </c>
      <c r="E38" s="10"/>
      <c r="F38" s="13"/>
      <c r="G38" s="13"/>
      <c r="J38" s="13"/>
    </row>
    <row r="39" ht="12.75" customHeight="1">
      <c r="E39" s="13"/>
    </row>
    <row r="40" spans="5:6" ht="12.75" customHeight="1">
      <c r="E40" s="13"/>
      <c r="F40" s="13"/>
    </row>
  </sheetData>
  <sheetProtection/>
  <mergeCells count="3">
    <mergeCell ref="A2:E2"/>
    <mergeCell ref="A5:B5"/>
    <mergeCell ref="C5:E5"/>
  </mergeCells>
  <printOptions horizontalCentered="1"/>
  <pageMargins left="0" right="0" top="0.9842519685039371" bottom="0.9842519685039371" header="0.5118110236220472" footer="0.5118110236220472"/>
  <pageSetup horizontalDpi="600" verticalDpi="6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6"/>
  <sheetViews>
    <sheetView showGridLines="0" showZeros="0" workbookViewId="0" topLeftCell="A1">
      <selection activeCell="A2" sqref="A2:F2"/>
    </sheetView>
  </sheetViews>
  <sheetFormatPr defaultColWidth="9.16015625" defaultRowHeight="12.75" customHeight="1"/>
  <cols>
    <col min="1" max="6" width="25.83203125" style="1" customWidth="1"/>
    <col min="7" max="16384" width="9.16015625" style="1" customWidth="1"/>
  </cols>
  <sheetData>
    <row r="1" spans="1:6" ht="12.75" customHeight="1">
      <c r="A1" s="50" t="s">
        <v>126</v>
      </c>
      <c r="F1" s="53"/>
    </row>
    <row r="2" spans="1:6" ht="30.75" customHeight="1">
      <c r="A2" s="3" t="s">
        <v>127</v>
      </c>
      <c r="B2" s="3"/>
      <c r="C2" s="3"/>
      <c r="D2" s="3"/>
      <c r="E2" s="3"/>
      <c r="F2" s="3"/>
    </row>
    <row r="3" spans="1:6" ht="12.75" customHeight="1">
      <c r="A3" s="4"/>
      <c r="B3" s="47"/>
      <c r="C3" s="47"/>
      <c r="D3" s="47"/>
      <c r="E3" s="47"/>
      <c r="F3" s="54"/>
    </row>
    <row r="4" spans="1:6" ht="18" customHeight="1">
      <c r="A4" s="13"/>
      <c r="F4" s="15" t="s">
        <v>2</v>
      </c>
    </row>
    <row r="5" spans="1:6" ht="30" customHeight="1">
      <c r="A5" s="19" t="s">
        <v>27</v>
      </c>
      <c r="B5" s="19"/>
      <c r="C5" s="19"/>
      <c r="D5" s="19"/>
      <c r="E5" s="19"/>
      <c r="F5" s="19"/>
    </row>
    <row r="6" spans="1:6" ht="30" customHeight="1">
      <c r="A6" s="19" t="s">
        <v>7</v>
      </c>
      <c r="B6" s="21" t="s">
        <v>128</v>
      </c>
      <c r="C6" s="19" t="s">
        <v>129</v>
      </c>
      <c r="D6" s="19"/>
      <c r="E6" s="19"/>
      <c r="F6" s="19" t="s">
        <v>130</v>
      </c>
    </row>
    <row r="7" spans="1:6" ht="30" customHeight="1">
      <c r="A7" s="19"/>
      <c r="B7" s="21"/>
      <c r="C7" s="51" t="s">
        <v>30</v>
      </c>
      <c r="D7" s="24" t="s">
        <v>131</v>
      </c>
      <c r="E7" s="24" t="s">
        <v>132</v>
      </c>
      <c r="F7" s="19"/>
    </row>
    <row r="8" spans="1:6" ht="34.5" customHeight="1">
      <c r="A8" s="52">
        <v>13</v>
      </c>
      <c r="B8" s="52"/>
      <c r="C8" s="52">
        <v>11</v>
      </c>
      <c r="D8" s="52"/>
      <c r="E8" s="52">
        <v>11</v>
      </c>
      <c r="F8" s="52">
        <v>2</v>
      </c>
    </row>
    <row r="9" spans="1:6" ht="22.5" customHeight="1">
      <c r="A9" s="13"/>
      <c r="B9" s="13"/>
      <c r="C9" s="13"/>
      <c r="D9" s="13"/>
      <c r="E9" s="13"/>
      <c r="F9" s="13"/>
    </row>
    <row r="10" spans="1:6" ht="12.75" customHeight="1">
      <c r="A10" s="13"/>
      <c r="C10" s="13"/>
      <c r="D10" s="13"/>
      <c r="E10" s="13"/>
      <c r="F10" s="13"/>
    </row>
    <row r="11" spans="3:6" ht="12.75" customHeight="1">
      <c r="C11" s="13"/>
      <c r="D11" s="13"/>
      <c r="E11" s="13"/>
      <c r="F11" s="13"/>
    </row>
    <row r="12" spans="1:6" ht="12.75" customHeight="1">
      <c r="A12" s="13"/>
      <c r="B12" s="13"/>
      <c r="C12" s="13"/>
      <c r="F12" s="13"/>
    </row>
    <row r="13" spans="4:5" ht="12.75" customHeight="1">
      <c r="D13" s="13"/>
      <c r="E13" s="13"/>
    </row>
    <row r="14" ht="12.75" customHeight="1">
      <c r="C14" s="13"/>
    </row>
    <row r="15" ht="12.75" customHeight="1">
      <c r="D15" s="13"/>
    </row>
    <row r="16" spans="5:6" ht="12.75" customHeight="1">
      <c r="E16" s="13"/>
      <c r="F16" s="13"/>
    </row>
  </sheetData>
  <sheetProtection/>
  <mergeCells count="6">
    <mergeCell ref="A2:F2"/>
    <mergeCell ref="A5:F5"/>
    <mergeCell ref="C6:E6"/>
    <mergeCell ref="A6:A7"/>
    <mergeCell ref="B6:B7"/>
    <mergeCell ref="F6:F7"/>
  </mergeCells>
  <printOptions horizontalCentered="1"/>
  <pageMargins left="0" right="0" top="1" bottom="1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7"/>
  <sheetViews>
    <sheetView showGridLines="0" showZeros="0" workbookViewId="0" topLeftCell="A1">
      <selection activeCell="A2" sqref="A2:E2"/>
    </sheetView>
  </sheetViews>
  <sheetFormatPr defaultColWidth="9.16015625" defaultRowHeight="12.75" customHeight="1"/>
  <cols>
    <col min="1" max="1" width="26" style="1" customWidth="1"/>
    <col min="2" max="2" width="70" style="1" customWidth="1"/>
    <col min="3" max="5" width="21.33203125" style="1" customWidth="1"/>
    <col min="6" max="16384" width="9.16015625" style="1" customWidth="1"/>
  </cols>
  <sheetData>
    <row r="1" spans="1:5" ht="12.75" customHeight="1">
      <c r="A1" s="2" t="s">
        <v>133</v>
      </c>
      <c r="E1" s="28"/>
    </row>
    <row r="2" spans="1:5" ht="30" customHeight="1">
      <c r="A2" s="3" t="s">
        <v>134</v>
      </c>
      <c r="B2" s="3"/>
      <c r="C2" s="3"/>
      <c r="D2" s="3"/>
      <c r="E2" s="3"/>
    </row>
    <row r="3" spans="1:5" ht="12.75" customHeight="1">
      <c r="A3" s="47"/>
      <c r="B3" s="47"/>
      <c r="C3" s="47"/>
      <c r="D3" s="47"/>
      <c r="E3" s="47"/>
    </row>
    <row r="4" spans="1:5" ht="18.75" customHeight="1">
      <c r="A4" s="4"/>
      <c r="B4" s="47"/>
      <c r="C4" s="47"/>
      <c r="D4" s="47"/>
      <c r="E4" s="15" t="s">
        <v>2</v>
      </c>
    </row>
    <row r="5" spans="1:5" ht="30" customHeight="1">
      <c r="A5" s="19" t="s">
        <v>28</v>
      </c>
      <c r="B5" s="33" t="s">
        <v>29</v>
      </c>
      <c r="C5" s="19" t="s">
        <v>135</v>
      </c>
      <c r="D5" s="19"/>
      <c r="E5" s="19"/>
    </row>
    <row r="6" spans="1:5" ht="30" customHeight="1">
      <c r="A6" s="19"/>
      <c r="B6" s="19"/>
      <c r="C6" s="48" t="s">
        <v>7</v>
      </c>
      <c r="D6" s="49" t="s">
        <v>31</v>
      </c>
      <c r="E6" s="49" t="s">
        <v>32</v>
      </c>
    </row>
    <row r="7" spans="1:5" ht="34.5" customHeight="1">
      <c r="A7" s="8"/>
      <c r="B7" s="8"/>
      <c r="C7" s="10"/>
      <c r="D7" s="10"/>
      <c r="E7" s="10"/>
    </row>
    <row r="8" spans="1:5" ht="20.25" customHeight="1">
      <c r="A8" s="13"/>
      <c r="D8" s="13"/>
      <c r="E8" s="13"/>
    </row>
    <row r="9" spans="4:5" ht="20.25" customHeight="1">
      <c r="D9" s="13"/>
      <c r="E9" s="13"/>
    </row>
    <row r="10" spans="1:2" ht="12.75" customHeight="1">
      <c r="A10" s="13"/>
      <c r="B10" s="13"/>
    </row>
    <row r="11" spans="3:5" ht="12.75" customHeight="1">
      <c r="C11" s="13"/>
      <c r="D11" s="13"/>
      <c r="E11" s="13"/>
    </row>
    <row r="13" spans="1:4" ht="12.75" customHeight="1">
      <c r="A13" s="13"/>
      <c r="D13" s="13"/>
    </row>
    <row r="17" ht="12.75" customHeight="1">
      <c r="B17" s="13"/>
    </row>
  </sheetData>
  <sheetProtection/>
  <mergeCells count="4">
    <mergeCell ref="A2:E2"/>
    <mergeCell ref="C5:E5"/>
    <mergeCell ref="A5:A6"/>
    <mergeCell ref="B5:B6"/>
  </mergeCells>
  <printOptions horizontalCentered="1"/>
  <pageMargins left="0" right="0" top="1" bottom="1" header="0.5" footer="0.5"/>
  <pageSetup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Q29"/>
  <sheetViews>
    <sheetView showGridLines="0" showZeros="0" tabSelected="1" workbookViewId="0" topLeftCell="A1">
      <selection activeCell="A7" sqref="A7"/>
    </sheetView>
  </sheetViews>
  <sheetFormatPr defaultColWidth="9.16015625" defaultRowHeight="11.25"/>
  <cols>
    <col min="1" max="1" width="50.83203125" style="1" customWidth="1"/>
    <col min="2" max="2" width="25.83203125" style="1" customWidth="1"/>
    <col min="3" max="3" width="50.83203125" style="1" customWidth="1"/>
    <col min="4" max="4" width="25.83203125" style="1" customWidth="1"/>
    <col min="5" max="159" width="9" style="1" customWidth="1"/>
    <col min="160" max="16384" width="9.16015625" style="1" customWidth="1"/>
  </cols>
  <sheetData>
    <row r="1" spans="1:251" ht="18" customHeight="1">
      <c r="A1" s="2" t="s">
        <v>136</v>
      </c>
      <c r="B1" s="26"/>
      <c r="C1" s="27"/>
      <c r="D1" s="28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</row>
    <row r="2" spans="1:251" ht="32.25" customHeight="1">
      <c r="A2" s="29" t="s">
        <v>137</v>
      </c>
      <c r="B2" s="29"/>
      <c r="C2" s="29"/>
      <c r="D2" s="29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</row>
    <row r="3" spans="1:251" ht="3.75" customHeight="1">
      <c r="A3" s="30"/>
      <c r="B3" s="30"/>
      <c r="C3" s="31"/>
      <c r="D3" s="30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</row>
    <row r="4" spans="1:251" ht="18.75" customHeight="1">
      <c r="A4" s="13"/>
      <c r="B4" s="32"/>
      <c r="C4" s="27"/>
      <c r="D4" s="15" t="s">
        <v>2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</row>
    <row r="5" spans="1:251" ht="30" customHeight="1">
      <c r="A5" s="19" t="s">
        <v>3</v>
      </c>
      <c r="B5" s="33"/>
      <c r="C5" s="19" t="s">
        <v>4</v>
      </c>
      <c r="D5" s="19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</row>
    <row r="6" spans="1:251" ht="30" customHeight="1">
      <c r="A6" s="34" t="s">
        <v>5</v>
      </c>
      <c r="B6" s="35" t="s">
        <v>6</v>
      </c>
      <c r="C6" s="34" t="s">
        <v>5</v>
      </c>
      <c r="D6" s="34" t="s">
        <v>6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</row>
    <row r="7" spans="1:251" ht="24" customHeight="1">
      <c r="A7" s="36" t="s">
        <v>138</v>
      </c>
      <c r="B7" s="37">
        <v>1035.7</v>
      </c>
      <c r="C7" s="38" t="s">
        <v>14</v>
      </c>
      <c r="D7" s="38">
        <v>967.1</v>
      </c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</row>
    <row r="8" spans="1:251" ht="24" customHeight="1">
      <c r="A8" s="39" t="s">
        <v>139</v>
      </c>
      <c r="B8" s="40">
        <v>0</v>
      </c>
      <c r="C8" s="38" t="s">
        <v>16</v>
      </c>
      <c r="D8" s="38">
        <v>4.5</v>
      </c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</row>
    <row r="9" spans="1:251" ht="24" customHeight="1">
      <c r="A9" s="39" t="s">
        <v>140</v>
      </c>
      <c r="B9" s="41">
        <v>0</v>
      </c>
      <c r="C9" s="38" t="s">
        <v>18</v>
      </c>
      <c r="D9" s="38">
        <v>34.3</v>
      </c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</row>
    <row r="10" spans="1:251" ht="24" customHeight="1">
      <c r="A10" s="36" t="s">
        <v>141</v>
      </c>
      <c r="B10" s="41"/>
      <c r="C10" s="38" t="s">
        <v>20</v>
      </c>
      <c r="D10" s="38">
        <v>29.8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</row>
    <row r="11" spans="1:251" ht="24" customHeight="1">
      <c r="A11" s="36" t="s">
        <v>142</v>
      </c>
      <c r="B11" s="41">
        <v>0</v>
      </c>
      <c r="C11" s="42"/>
      <c r="D11" s="43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</row>
    <row r="12" spans="1:251" ht="24" customHeight="1">
      <c r="A12" s="36" t="s">
        <v>143</v>
      </c>
      <c r="B12" s="10">
        <v>0</v>
      </c>
      <c r="C12" s="42">
        <v>0</v>
      </c>
      <c r="D12" s="43">
        <v>0</v>
      </c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</row>
    <row r="13" spans="1:251" ht="24" customHeight="1">
      <c r="A13" s="37"/>
      <c r="B13" s="44"/>
      <c r="C13" s="42">
        <v>0</v>
      </c>
      <c r="D13" s="43">
        <v>0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</row>
    <row r="14" spans="1:251" ht="24" customHeight="1">
      <c r="A14" s="37"/>
      <c r="B14" s="44"/>
      <c r="C14" s="42">
        <v>0</v>
      </c>
      <c r="D14" s="43">
        <v>0</v>
      </c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</row>
    <row r="15" spans="1:251" ht="24" customHeight="1">
      <c r="A15" s="37"/>
      <c r="B15" s="44"/>
      <c r="C15" s="42">
        <v>0</v>
      </c>
      <c r="D15" s="43">
        <v>0</v>
      </c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</row>
    <row r="16" spans="1:251" ht="24" customHeight="1">
      <c r="A16" s="38"/>
      <c r="B16" s="44"/>
      <c r="C16" s="42">
        <v>0</v>
      </c>
      <c r="D16" s="43">
        <v>0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</row>
    <row r="17" spans="1:251" ht="24" customHeight="1">
      <c r="A17" s="38"/>
      <c r="B17" s="44"/>
      <c r="C17" s="42">
        <v>0</v>
      </c>
      <c r="D17" s="43">
        <v>0</v>
      </c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</row>
    <row r="18" spans="1:251" ht="24" customHeight="1">
      <c r="A18" s="38"/>
      <c r="B18" s="44"/>
      <c r="C18" s="37"/>
      <c r="D18" s="44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</row>
    <row r="19" spans="1:251" ht="24" customHeight="1">
      <c r="A19" s="9" t="s">
        <v>144</v>
      </c>
      <c r="B19" s="37">
        <v>1035.7</v>
      </c>
      <c r="C19" s="45" t="s">
        <v>145</v>
      </c>
      <c r="D19" s="37">
        <v>1035.7</v>
      </c>
      <c r="F19" s="13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</row>
    <row r="20" spans="1:251" ht="24" customHeight="1">
      <c r="A20" s="36" t="s">
        <v>146</v>
      </c>
      <c r="B20" s="44"/>
      <c r="C20" s="42" t="s">
        <v>147</v>
      </c>
      <c r="D20" s="44"/>
      <c r="E20" s="13"/>
      <c r="F20" s="13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</row>
    <row r="21" spans="1:251" ht="24" customHeight="1">
      <c r="A21" s="36" t="s">
        <v>148</v>
      </c>
      <c r="B21" s="10"/>
      <c r="C21" s="46"/>
      <c r="D21" s="44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</row>
    <row r="22" spans="1:5" ht="24" customHeight="1">
      <c r="A22" s="37" t="s">
        <v>149</v>
      </c>
      <c r="B22" s="37">
        <v>1035.7</v>
      </c>
      <c r="C22" s="37" t="s">
        <v>150</v>
      </c>
      <c r="D22" s="37">
        <v>1035.7</v>
      </c>
      <c r="E22" s="13"/>
    </row>
    <row r="29" ht="15.75">
      <c r="C29" s="13"/>
    </row>
  </sheetData>
  <sheetProtection/>
  <mergeCells count="3">
    <mergeCell ref="A2:D2"/>
    <mergeCell ref="A5:B5"/>
    <mergeCell ref="C5:D5"/>
  </mergeCells>
  <printOptions horizontalCentered="1"/>
  <pageMargins left="0" right="0" top="0.9842519685039371" bottom="0.9842519685039371" header="0.5118110236220472" footer="0.5118110236220472"/>
  <pageSetup fitToHeight="100" horizontalDpi="600" verticalDpi="600" orientation="landscape" paperSize="9" scale="80"/>
  <headerFooter scaleWithDoc="0" alignWithMargins="0">
    <oddFooter xml:space="preserve">&amp;C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23"/>
  <sheetViews>
    <sheetView showGridLines="0" showZeros="0" workbookViewId="0" topLeftCell="A1">
      <selection activeCell="A2" sqref="A2:L2"/>
    </sheetView>
  </sheetViews>
  <sheetFormatPr defaultColWidth="9.16015625" defaultRowHeight="12.75" customHeight="1"/>
  <cols>
    <col min="1" max="1" width="18.16015625" style="1" customWidth="1"/>
    <col min="2" max="2" width="43.66015625" style="1" customWidth="1"/>
    <col min="3" max="12" width="14.66015625" style="1" customWidth="1"/>
    <col min="13" max="16384" width="9.16015625" style="1" customWidth="1"/>
  </cols>
  <sheetData>
    <row r="1" spans="1:12" ht="12.75" customHeight="1">
      <c r="A1" s="17" t="s">
        <v>151</v>
      </c>
      <c r="L1" s="25"/>
    </row>
    <row r="2" spans="1:12" ht="24.75" customHeight="1">
      <c r="A2" s="18" t="s">
        <v>152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9.7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6.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5" t="s">
        <v>2</v>
      </c>
    </row>
    <row r="5" spans="1:12" ht="37.5" customHeight="1">
      <c r="A5" s="19" t="s">
        <v>153</v>
      </c>
      <c r="B5" s="19"/>
      <c r="C5" s="20" t="s">
        <v>7</v>
      </c>
      <c r="D5" s="21" t="s">
        <v>148</v>
      </c>
      <c r="E5" s="21" t="s">
        <v>138</v>
      </c>
      <c r="F5" s="21" t="s">
        <v>139</v>
      </c>
      <c r="G5" s="21" t="s">
        <v>140</v>
      </c>
      <c r="H5" s="19" t="s">
        <v>141</v>
      </c>
      <c r="I5" s="19"/>
      <c r="J5" s="21" t="s">
        <v>142</v>
      </c>
      <c r="K5" s="21" t="s">
        <v>143</v>
      </c>
      <c r="L5" s="21" t="s">
        <v>146</v>
      </c>
    </row>
    <row r="6" spans="1:12" ht="37.5" customHeight="1">
      <c r="A6" s="22" t="s">
        <v>28</v>
      </c>
      <c r="B6" s="23" t="s">
        <v>29</v>
      </c>
      <c r="C6" s="21"/>
      <c r="D6" s="21"/>
      <c r="E6" s="21"/>
      <c r="F6" s="21"/>
      <c r="G6" s="21"/>
      <c r="H6" s="24" t="s">
        <v>154</v>
      </c>
      <c r="I6" s="24" t="s">
        <v>155</v>
      </c>
      <c r="J6" s="21"/>
      <c r="K6" s="21"/>
      <c r="L6" s="21"/>
    </row>
    <row r="7" spans="1:12" ht="24" customHeight="1">
      <c r="A7" s="8"/>
      <c r="B7" s="9" t="s">
        <v>7</v>
      </c>
      <c r="C7" s="10">
        <v>1035.7</v>
      </c>
      <c r="D7" s="10"/>
      <c r="E7" s="10">
        <v>1035.7</v>
      </c>
      <c r="F7" s="10"/>
      <c r="G7" s="10"/>
      <c r="H7" s="10"/>
      <c r="I7" s="10"/>
      <c r="J7" s="10"/>
      <c r="K7" s="10"/>
      <c r="L7" s="10"/>
    </row>
    <row r="8" spans="1:12" ht="24" customHeight="1">
      <c r="A8" s="11">
        <v>207</v>
      </c>
      <c r="B8" s="8" t="s">
        <v>14</v>
      </c>
      <c r="C8" s="10">
        <v>967.1</v>
      </c>
      <c r="D8" s="10"/>
      <c r="E8" s="10">
        <v>967.1</v>
      </c>
      <c r="F8" s="10"/>
      <c r="G8" s="10"/>
      <c r="H8" s="10"/>
      <c r="I8" s="10"/>
      <c r="J8" s="10"/>
      <c r="K8" s="10"/>
      <c r="L8" s="10"/>
    </row>
    <row r="9" spans="1:12" ht="24" customHeight="1">
      <c r="A9" s="12" t="s">
        <v>156</v>
      </c>
      <c r="B9" s="8" t="s">
        <v>157</v>
      </c>
      <c r="C9" s="10">
        <v>967.1</v>
      </c>
      <c r="D9" s="10"/>
      <c r="E9" s="10">
        <v>967.1</v>
      </c>
      <c r="F9" s="10"/>
      <c r="G9" s="10"/>
      <c r="H9" s="10"/>
      <c r="I9" s="10"/>
      <c r="J9" s="10"/>
      <c r="K9" s="10"/>
      <c r="L9" s="10"/>
    </row>
    <row r="10" spans="1:12" ht="24" customHeight="1">
      <c r="A10" s="12" t="s">
        <v>158</v>
      </c>
      <c r="B10" s="8" t="s">
        <v>159</v>
      </c>
      <c r="C10" s="10">
        <v>967.1</v>
      </c>
      <c r="D10" s="10"/>
      <c r="E10" s="10">
        <v>967.1</v>
      </c>
      <c r="F10" s="10"/>
      <c r="G10" s="10"/>
      <c r="H10" s="10"/>
      <c r="I10" s="10"/>
      <c r="J10" s="10"/>
      <c r="K10" s="10"/>
      <c r="L10" s="10"/>
    </row>
    <row r="11" spans="1:12" ht="24" customHeight="1">
      <c r="A11" s="8" t="s">
        <v>37</v>
      </c>
      <c r="B11" s="8" t="s">
        <v>16</v>
      </c>
      <c r="C11" s="10">
        <v>4.5</v>
      </c>
      <c r="D11" s="10"/>
      <c r="E11" s="10">
        <v>4.5</v>
      </c>
      <c r="F11" s="10"/>
      <c r="G11" s="10"/>
      <c r="H11" s="10"/>
      <c r="I11" s="10"/>
      <c r="J11" s="10"/>
      <c r="K11" s="10"/>
      <c r="L11" s="10"/>
    </row>
    <row r="12" spans="1:12" ht="24" customHeight="1">
      <c r="A12" s="8" t="s">
        <v>38</v>
      </c>
      <c r="B12" s="8" t="s">
        <v>39</v>
      </c>
      <c r="C12" s="10">
        <v>4.5</v>
      </c>
      <c r="D12" s="10"/>
      <c r="E12" s="10">
        <v>4.5</v>
      </c>
      <c r="F12" s="10"/>
      <c r="G12" s="10"/>
      <c r="H12" s="10"/>
      <c r="I12" s="10"/>
      <c r="J12" s="10"/>
      <c r="K12" s="10"/>
      <c r="L12" s="10"/>
    </row>
    <row r="13" spans="1:12" ht="24" customHeight="1">
      <c r="A13" s="8" t="s">
        <v>40</v>
      </c>
      <c r="B13" s="8" t="s">
        <v>41</v>
      </c>
      <c r="C13" s="10">
        <v>4.48</v>
      </c>
      <c r="D13" s="10"/>
      <c r="E13" s="10">
        <v>4.48</v>
      </c>
      <c r="F13" s="10"/>
      <c r="G13" s="10"/>
      <c r="H13" s="10"/>
      <c r="I13" s="10"/>
      <c r="J13" s="10"/>
      <c r="K13" s="10"/>
      <c r="L13" s="10"/>
    </row>
    <row r="14" spans="1:12" ht="24" customHeight="1">
      <c r="A14" s="8" t="s">
        <v>42</v>
      </c>
      <c r="B14" s="8" t="s">
        <v>18</v>
      </c>
      <c r="C14" s="10">
        <v>34.3</v>
      </c>
      <c r="D14" s="10"/>
      <c r="E14" s="10">
        <v>34.3</v>
      </c>
      <c r="F14" s="10"/>
      <c r="G14" s="10"/>
      <c r="H14" s="10"/>
      <c r="I14" s="10"/>
      <c r="J14" s="10"/>
      <c r="K14" s="10"/>
      <c r="L14" s="10"/>
    </row>
    <row r="15" spans="1:12" ht="24" customHeight="1">
      <c r="A15" s="8" t="s">
        <v>43</v>
      </c>
      <c r="B15" s="8" t="s">
        <v>44</v>
      </c>
      <c r="C15" s="10">
        <v>34.3</v>
      </c>
      <c r="D15" s="10"/>
      <c r="E15" s="10">
        <v>34.3</v>
      </c>
      <c r="F15" s="10"/>
      <c r="G15" s="10"/>
      <c r="H15" s="10"/>
      <c r="I15" s="10"/>
      <c r="J15" s="10"/>
      <c r="K15" s="10"/>
      <c r="L15" s="10"/>
    </row>
    <row r="16" spans="1:12" ht="24" customHeight="1">
      <c r="A16" s="8" t="s">
        <v>45</v>
      </c>
      <c r="B16" s="8" t="s">
        <v>46</v>
      </c>
      <c r="C16" s="10">
        <v>19.9</v>
      </c>
      <c r="D16" s="10"/>
      <c r="E16" s="10">
        <v>19.9</v>
      </c>
      <c r="F16" s="10"/>
      <c r="G16" s="10"/>
      <c r="H16" s="10"/>
      <c r="I16" s="10"/>
      <c r="J16" s="10"/>
      <c r="K16" s="10"/>
      <c r="L16" s="10"/>
    </row>
    <row r="17" spans="1:12" ht="24" customHeight="1">
      <c r="A17" s="8" t="s">
        <v>47</v>
      </c>
      <c r="B17" s="8" t="s">
        <v>48</v>
      </c>
      <c r="C17" s="10">
        <v>8.1</v>
      </c>
      <c r="D17" s="10"/>
      <c r="E17" s="10">
        <v>8.1</v>
      </c>
      <c r="F17" s="10"/>
      <c r="G17" s="10"/>
      <c r="H17" s="10"/>
      <c r="I17" s="10"/>
      <c r="J17" s="10"/>
      <c r="K17" s="10"/>
      <c r="L17" s="10"/>
    </row>
    <row r="18" spans="1:12" ht="24" customHeight="1">
      <c r="A18" s="12" t="s">
        <v>49</v>
      </c>
      <c r="B18" s="8" t="s">
        <v>160</v>
      </c>
      <c r="C18" s="10">
        <v>6.3</v>
      </c>
      <c r="D18" s="10"/>
      <c r="E18" s="10">
        <v>6.3</v>
      </c>
      <c r="F18" s="10"/>
      <c r="G18" s="10"/>
      <c r="H18" s="10"/>
      <c r="I18" s="10"/>
      <c r="J18" s="10"/>
      <c r="K18" s="10"/>
      <c r="L18" s="10"/>
    </row>
    <row r="19" spans="1:12" ht="24" customHeight="1">
      <c r="A19" s="12" t="s">
        <v>51</v>
      </c>
      <c r="B19" s="8" t="s">
        <v>20</v>
      </c>
      <c r="C19" s="10">
        <v>29.8</v>
      </c>
      <c r="D19" s="10"/>
      <c r="E19" s="10">
        <v>29.8</v>
      </c>
      <c r="F19" s="10"/>
      <c r="G19" s="10"/>
      <c r="H19" s="10"/>
      <c r="I19" s="10"/>
      <c r="J19" s="10"/>
      <c r="K19" s="10"/>
      <c r="L19" s="10"/>
    </row>
    <row r="20" spans="1:12" ht="24" customHeight="1">
      <c r="A20" s="8" t="s">
        <v>52</v>
      </c>
      <c r="B20" s="8" t="s">
        <v>53</v>
      </c>
      <c r="C20" s="10">
        <v>29.8</v>
      </c>
      <c r="D20" s="10"/>
      <c r="E20" s="10">
        <v>29.8</v>
      </c>
      <c r="F20" s="10"/>
      <c r="G20" s="10"/>
      <c r="H20" s="10"/>
      <c r="I20" s="10"/>
      <c r="J20" s="10"/>
      <c r="K20" s="10"/>
      <c r="L20" s="10"/>
    </row>
    <row r="21" spans="1:12" ht="24" customHeight="1">
      <c r="A21" s="8" t="s">
        <v>54</v>
      </c>
      <c r="B21" s="8" t="s">
        <v>55</v>
      </c>
      <c r="C21" s="10">
        <v>29.8</v>
      </c>
      <c r="D21" s="10"/>
      <c r="E21" s="10">
        <v>29.8</v>
      </c>
      <c r="F21" s="10"/>
      <c r="G21" s="10"/>
      <c r="H21" s="10"/>
      <c r="I21" s="10"/>
      <c r="J21" s="10"/>
      <c r="K21" s="10"/>
      <c r="L21" s="10"/>
    </row>
    <row r="22" spans="1:12" ht="21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</row>
    <row r="23" spans="2:12" ht="21" customHeight="1">
      <c r="B23" s="13"/>
      <c r="C23" s="13"/>
      <c r="E23" s="13"/>
      <c r="G23" s="13"/>
      <c r="H23" s="13"/>
      <c r="I23" s="13"/>
      <c r="J23" s="13"/>
      <c r="K23" s="13"/>
      <c r="L23" s="13"/>
    </row>
  </sheetData>
  <sheetProtection/>
  <mergeCells count="11">
    <mergeCell ref="A2:L2"/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842519685039371" bottom="0.9842519685039371" header="0.5118110236220472" footer="0.5118110236220472"/>
  <pageSetup horizontalDpi="600" verticalDpi="600" orientation="landscape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3"/>
  <sheetViews>
    <sheetView showGridLines="0" showZeros="0" workbookViewId="0" topLeftCell="A1">
      <selection activeCell="E11" sqref="E11"/>
    </sheetView>
  </sheetViews>
  <sheetFormatPr defaultColWidth="9.16015625" defaultRowHeight="12.75" customHeight="1"/>
  <cols>
    <col min="1" max="1" width="22.83203125" style="1" customWidth="1"/>
    <col min="2" max="2" width="45" style="1" customWidth="1"/>
    <col min="3" max="8" width="22.83203125" style="1" customWidth="1"/>
    <col min="9" max="16384" width="9.16015625" style="1" customWidth="1"/>
  </cols>
  <sheetData>
    <row r="1" ht="12.75" customHeight="1">
      <c r="A1" s="2" t="s">
        <v>161</v>
      </c>
    </row>
    <row r="2" spans="1:8" ht="28.5" customHeight="1">
      <c r="A2" s="3" t="s">
        <v>162</v>
      </c>
      <c r="B2" s="3"/>
      <c r="C2" s="3"/>
      <c r="D2" s="3"/>
      <c r="E2" s="3"/>
      <c r="F2" s="3"/>
      <c r="G2" s="3"/>
      <c r="H2" s="3"/>
    </row>
    <row r="3" spans="1:8" ht="3" customHeight="1">
      <c r="A3" s="4"/>
      <c r="B3" s="5"/>
      <c r="C3" s="5"/>
      <c r="D3" s="5"/>
      <c r="E3" s="5"/>
      <c r="F3" s="5"/>
      <c r="G3" s="5"/>
      <c r="H3" s="14"/>
    </row>
    <row r="4" ht="18" customHeight="1">
      <c r="H4" s="15" t="s">
        <v>2</v>
      </c>
    </row>
    <row r="5" spans="1:8" ht="43.5" customHeight="1">
      <c r="A5" s="6" t="s">
        <v>28</v>
      </c>
      <c r="B5" s="7" t="s">
        <v>29</v>
      </c>
      <c r="C5" s="7" t="s">
        <v>7</v>
      </c>
      <c r="D5" s="7" t="s">
        <v>31</v>
      </c>
      <c r="E5" s="7" t="s">
        <v>32</v>
      </c>
      <c r="F5" s="7" t="s">
        <v>163</v>
      </c>
      <c r="G5" s="16" t="s">
        <v>164</v>
      </c>
      <c r="H5" s="16" t="s">
        <v>165</v>
      </c>
    </row>
    <row r="6" spans="1:8" ht="24" customHeight="1">
      <c r="A6" s="8"/>
      <c r="B6" s="9" t="s">
        <v>7</v>
      </c>
      <c r="C6" s="10">
        <v>1035.7</v>
      </c>
      <c r="D6" s="10">
        <v>392.70000000000005</v>
      </c>
      <c r="E6" s="10">
        <v>643</v>
      </c>
      <c r="F6" s="10"/>
      <c r="G6" s="10"/>
      <c r="H6" s="10"/>
    </row>
    <row r="7" spans="1:8" ht="24" customHeight="1">
      <c r="A7" s="11">
        <v>207</v>
      </c>
      <c r="B7" s="8" t="s">
        <v>14</v>
      </c>
      <c r="C7" s="10">
        <v>967.1</v>
      </c>
      <c r="D7" s="10">
        <v>324.1</v>
      </c>
      <c r="E7" s="10">
        <v>643</v>
      </c>
      <c r="F7" s="10"/>
      <c r="G7" s="10"/>
      <c r="H7" s="10"/>
    </row>
    <row r="8" spans="1:8" ht="24" customHeight="1">
      <c r="A8" s="12" t="s">
        <v>156</v>
      </c>
      <c r="B8" s="8" t="s">
        <v>157</v>
      </c>
      <c r="C8" s="10">
        <v>967.1</v>
      </c>
      <c r="D8" s="10">
        <v>324.1</v>
      </c>
      <c r="E8" s="10">
        <v>643</v>
      </c>
      <c r="F8" s="10"/>
      <c r="G8" s="10"/>
      <c r="H8" s="10"/>
    </row>
    <row r="9" spans="1:8" ht="24" customHeight="1">
      <c r="A9" s="12" t="s">
        <v>158</v>
      </c>
      <c r="B9" s="8" t="s">
        <v>159</v>
      </c>
      <c r="C9" s="10">
        <v>967.1</v>
      </c>
      <c r="D9" s="10">
        <v>324.1</v>
      </c>
      <c r="E9" s="10">
        <v>643</v>
      </c>
      <c r="F9" s="10"/>
      <c r="G9" s="10"/>
      <c r="H9" s="10"/>
    </row>
    <row r="10" spans="1:8" ht="24" customHeight="1">
      <c r="A10" s="8" t="s">
        <v>37</v>
      </c>
      <c r="B10" s="8" t="s">
        <v>16</v>
      </c>
      <c r="C10" s="10">
        <v>4.5</v>
      </c>
      <c r="D10" s="10">
        <v>4.5</v>
      </c>
      <c r="E10" s="10"/>
      <c r="F10" s="10"/>
      <c r="G10" s="10"/>
      <c r="H10" s="10"/>
    </row>
    <row r="11" spans="1:8" ht="24" customHeight="1">
      <c r="A11" s="8" t="s">
        <v>38</v>
      </c>
      <c r="B11" s="8" t="s">
        <v>39</v>
      </c>
      <c r="C11" s="10">
        <v>4.5</v>
      </c>
      <c r="D11" s="10">
        <v>4.5</v>
      </c>
      <c r="E11" s="10"/>
      <c r="F11" s="10"/>
      <c r="G11" s="10"/>
      <c r="H11" s="10"/>
    </row>
    <row r="12" spans="1:8" ht="24" customHeight="1">
      <c r="A12" s="8" t="s">
        <v>40</v>
      </c>
      <c r="B12" s="8" t="s">
        <v>41</v>
      </c>
      <c r="C12" s="10">
        <v>4.48</v>
      </c>
      <c r="D12" s="10">
        <v>4.48</v>
      </c>
      <c r="E12" s="10"/>
      <c r="F12" s="10"/>
      <c r="G12" s="10"/>
      <c r="H12" s="10"/>
    </row>
    <row r="13" spans="1:8" ht="24" customHeight="1">
      <c r="A13" s="8" t="s">
        <v>42</v>
      </c>
      <c r="B13" s="8" t="s">
        <v>18</v>
      </c>
      <c r="C13" s="10">
        <v>34.3</v>
      </c>
      <c r="D13" s="10">
        <v>34.3</v>
      </c>
      <c r="E13" s="10"/>
      <c r="F13" s="10"/>
      <c r="G13" s="10"/>
      <c r="H13" s="10"/>
    </row>
    <row r="14" spans="1:8" ht="24" customHeight="1">
      <c r="A14" s="8" t="s">
        <v>43</v>
      </c>
      <c r="B14" s="8" t="s">
        <v>44</v>
      </c>
      <c r="C14" s="10">
        <v>34.3</v>
      </c>
      <c r="D14" s="10">
        <v>34.3</v>
      </c>
      <c r="E14" s="10"/>
      <c r="F14" s="10"/>
      <c r="G14" s="10"/>
      <c r="H14" s="10"/>
    </row>
    <row r="15" spans="1:8" ht="24" customHeight="1">
      <c r="A15" s="8" t="s">
        <v>45</v>
      </c>
      <c r="B15" s="8" t="s">
        <v>46</v>
      </c>
      <c r="C15" s="10">
        <v>19.9</v>
      </c>
      <c r="D15" s="10">
        <v>19.9</v>
      </c>
      <c r="E15" s="10"/>
      <c r="F15" s="10"/>
      <c r="G15" s="10"/>
      <c r="H15" s="10"/>
    </row>
    <row r="16" spans="1:8" ht="24" customHeight="1">
      <c r="A16" s="8" t="s">
        <v>47</v>
      </c>
      <c r="B16" s="8" t="s">
        <v>48</v>
      </c>
      <c r="C16" s="10">
        <v>8.1</v>
      </c>
      <c r="D16" s="10">
        <v>8.1</v>
      </c>
      <c r="E16" s="10"/>
      <c r="F16" s="10"/>
      <c r="G16" s="10"/>
      <c r="H16" s="10"/>
    </row>
    <row r="17" spans="1:8" ht="24" customHeight="1">
      <c r="A17" s="12" t="s">
        <v>49</v>
      </c>
      <c r="B17" s="8" t="s">
        <v>160</v>
      </c>
      <c r="C17" s="10">
        <v>6.3</v>
      </c>
      <c r="D17" s="10">
        <v>6.3</v>
      </c>
      <c r="E17" s="10"/>
      <c r="F17" s="10"/>
      <c r="G17" s="10"/>
      <c r="H17" s="10"/>
    </row>
    <row r="18" spans="1:8" ht="24" customHeight="1">
      <c r="A18" s="12" t="s">
        <v>51</v>
      </c>
      <c r="B18" s="8" t="s">
        <v>20</v>
      </c>
      <c r="C18" s="10">
        <v>29.8</v>
      </c>
      <c r="D18" s="10">
        <v>29.8</v>
      </c>
      <c r="E18" s="10"/>
      <c r="F18" s="10"/>
      <c r="G18" s="10"/>
      <c r="H18" s="10"/>
    </row>
    <row r="19" spans="1:8" ht="24" customHeight="1">
      <c r="A19" s="8" t="s">
        <v>52</v>
      </c>
      <c r="B19" s="8" t="s">
        <v>53</v>
      </c>
      <c r="C19" s="10">
        <v>29.8</v>
      </c>
      <c r="D19" s="10">
        <v>29.8</v>
      </c>
      <c r="E19" s="10"/>
      <c r="F19" s="10"/>
      <c r="G19" s="10"/>
      <c r="H19" s="10"/>
    </row>
    <row r="20" spans="1:8" ht="24" customHeight="1">
      <c r="A20" s="8" t="s">
        <v>54</v>
      </c>
      <c r="B20" s="8" t="s">
        <v>55</v>
      </c>
      <c r="C20" s="10">
        <v>29.8</v>
      </c>
      <c r="D20" s="10">
        <v>29.8</v>
      </c>
      <c r="E20" s="10"/>
      <c r="F20" s="10"/>
      <c r="G20" s="10"/>
      <c r="H20" s="10"/>
    </row>
    <row r="21" spans="2:8" ht="18.75" customHeight="1">
      <c r="B21" s="13"/>
      <c r="C21" s="13"/>
      <c r="E21" s="13"/>
      <c r="F21" s="13"/>
      <c r="G21" s="13"/>
      <c r="H21" s="13"/>
    </row>
    <row r="22" spans="1:8" ht="18.75" customHeight="1">
      <c r="A22" s="13"/>
      <c r="C22" s="13"/>
      <c r="E22" s="13"/>
      <c r="G22" s="13"/>
      <c r="H22" s="13"/>
    </row>
    <row r="23" spans="2:7" ht="12.75" customHeight="1">
      <c r="B23" s="13"/>
      <c r="D23" s="13"/>
      <c r="E23" s="13"/>
      <c r="F23" s="13"/>
      <c r="G23" s="13"/>
    </row>
  </sheetData>
  <sheetProtection/>
  <mergeCells count="1">
    <mergeCell ref="A2:H2"/>
  </mergeCells>
  <printOptions horizontalCentered="1"/>
  <pageMargins left="0" right="0" top="0.9842519685039371" bottom="0.9842519685039371" header="0.5118110236220472" footer="0.5118110236220472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greatwall</cp:lastModifiedBy>
  <cp:lastPrinted>2016-03-03T10:27:04Z</cp:lastPrinted>
  <dcterms:created xsi:type="dcterms:W3CDTF">2016-02-16T11:35:32Z</dcterms:created>
  <dcterms:modified xsi:type="dcterms:W3CDTF">2023-03-07T10:28:37Z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2052-11.8.2.10386</vt:lpwstr>
  </property>
  <property fmtid="{D5CDD505-2E9C-101B-9397-08002B2CF9AE}" pid="3" name="퀀_generated_2.-2147483648">
    <vt:i4>2052</vt:i4>
  </property>
</Properties>
</file>