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firstSheet="2" activeTab="2"/>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 name="9政府采购明细表" sheetId="10" r:id="rId10"/>
  </sheets>
  <definedNames>
    <definedName name="_xlnm.Print_Area" localSheetId="1">'1 财政拨款收支总表'!$A$1:$G$15</definedName>
    <definedName name="_xlnm.Print_Area" localSheetId="2">'2 一般公共预算支出-上年数'!$A$1:$F$28</definedName>
    <definedName name="_xlnm.Print_Area" localSheetId="4">'4 一般公用预算“三公”经费支出表-上年数'!$A$1:$L$7</definedName>
    <definedName name="_xlnm.Print_Area" localSheetId="6">'6 部门收支总表'!$A$1:$D$15</definedName>
    <definedName name="_xlnm.Print_Area" localSheetId="7">'7 部门收入总表'!$A$1:$L$27</definedName>
    <definedName name="_xlnm.Print_Area" localSheetId="8">'8 部门支出总表'!$A$1:$H$26</definedName>
    <definedName name="_xlnm.Print_Titles" localSheetId="2">'2 一般公共预算支出-上年数'!$1:$5</definedName>
    <definedName name="_xlnm.Print_Titles" localSheetId="3">'3 一般公共预算财政基本支出'!$1:$5</definedName>
    <definedName name="_xlnm.Print_Titles" localSheetId="4">'4 一般公用预算“三公”经费支出表-上年数'!$1:$6</definedName>
    <definedName name="_xlnm.Print_Titles" localSheetId="5">'5 政府性基金预算支出表'!$1:$5</definedName>
    <definedName name="_xlnm.Print_Titles" localSheetId="7">'7 部门收入总表'!$1:$5</definedName>
    <definedName name="_xlnm.Print_Titles" localSheetId="8">'8 部门支出总表'!$1:$4</definedName>
  </definedNames>
  <calcPr fullCalcOnLoad="1"/>
</workbook>
</file>

<file path=xl/sharedStrings.xml><?xml version="1.0" encoding="utf-8"?>
<sst xmlns="http://schemas.openxmlformats.org/spreadsheetml/2006/main" count="1452" uniqueCount="559">
  <si>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</si>
  <si>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</si>
  <si>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</si>
  <si>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</si>
  <si>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</si>
  <si>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</si>
  <si>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</si>
  <si>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</si>
  <si>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</si>
  <si>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</si>
  <si>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</si>
  <si>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</si>
  <si>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</si>
  <si>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</si>
  <si>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</si>
  <si>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</si>
  <si>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</si>
  <si>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</si>
  <si>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</si>
  <si>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</si>
  <si>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</si>
  <si>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</si>
  <si>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</si>
  <si>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</si>
  <si>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</si>
  <si>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</si>
  <si>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</si>
  <si>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</si>
  <si>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</si>
  <si>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</si>
  <si>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</si>
  <si>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</si>
  <si>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</si>
  <si>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</si>
  <si>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</si>
  <si>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</si>
  <si>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</si>
  <si>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</si>
  <si>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</si>
  <si>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</si>
  <si>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</si>
  <si>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</si>
  <si>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</si>
  <si>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</si>
  <si>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</si>
  <si>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</si>
  <si>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</si>
  <si>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</si>
  <si>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</si>
  <si>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</si>
  <si>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</si>
  <si>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</si>
  <si>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</si>
  <si>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</si>
  <si>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</si>
  <si>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</si>
  <si>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</si>
  <si>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</si>
  <si>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</si>
  <si>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</si>
  <si>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</si>
  <si>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</si>
  <si>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</si>
  <si>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</si>
  <si>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</si>
  <si>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</si>
  <si>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</si>
  <si>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</si>
  <si>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</si>
  <si>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</si>
  <si>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</si>
  <si>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</si>
  <si>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</si>
  <si>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</si>
  <si>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</si>
  <si>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</si>
  <si>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</si>
  <si>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</si>
  <si>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</si>
  <si>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</si>
  <si>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</si>
  <si>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</si>
  <si>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</si>
  <si>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</si>
  <si>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</si>
  <si>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</si>
  <si>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</si>
  <si>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</si>
  <si>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</si>
  <si>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</si>
  <si>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</si>
  <si>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</si>
  <si>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</si>
  <si>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</si>
  <si>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</si>
  <si>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</si>
  <si>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</si>
  <si>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</si>
  <si>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</si>
  <si>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</si>
  <si>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</si>
  <si>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</si>
  <si>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</si>
  <si>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</si>
  <si>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</si>
  <si>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</si>
  <si>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</si>
  <si>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</si>
  <si>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</si>
  <si>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</si>
  <si>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</si>
  <si>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</si>
  <si>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</si>
  <si>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</si>
  <si>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</si>
  <si>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</si>
  <si>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</si>
  <si>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</si>
  <si>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</si>
  <si>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</si>
  <si>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</si>
  <si>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</si>
  <si>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</si>
  <si>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</si>
  <si>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</si>
  <si>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</si>
  <si>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</si>
  <si>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</si>
  <si>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</si>
  <si>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</si>
  <si>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</si>
  <si>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</si>
  <si>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</si>
  <si>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</si>
  <si>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</si>
  <si>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</si>
  <si>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</si>
  <si>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</si>
  <si>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</si>
  <si>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</si>
  <si>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</si>
  <si>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</si>
  <si>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</si>
  <si>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</si>
  <si>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</si>
  <si>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</si>
  <si>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</si>
  <si>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</si>
  <si>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</si>
  <si>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</si>
  <si>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</si>
  <si>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</si>
  <si>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</si>
  <si>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</si>
  <si>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</si>
  <si>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</si>
  <si>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</si>
  <si>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</si>
  <si>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</si>
  <si>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</si>
  <si>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</si>
  <si>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</si>
  <si>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</si>
  <si>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</si>
  <si>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</si>
  <si>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</si>
  <si>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</si>
  <si>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</si>
  <si>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</si>
  <si>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</si>
  <si>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</si>
  <si>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</si>
  <si>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</si>
  <si>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</si>
  <si>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</si>
  <si>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</si>
  <si>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</si>
  <si>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</si>
  <si>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</si>
  <si>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</si>
  <si>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</si>
  <si>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</si>
  <si>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</si>
  <si>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</si>
  <si>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</si>
  <si>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</si>
  <si>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</si>
  <si>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</si>
  <si>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</si>
  <si>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</si>
  <si>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</si>
  <si>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</si>
  <si>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</si>
  <si>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</si>
  <si>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</si>
  <si>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</si>
  <si>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</si>
  <si>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</si>
  <si>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</si>
  <si>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</si>
  <si>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</si>
  <si>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</si>
  <si>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</si>
  <si>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</si>
  <si>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</si>
  <si>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</si>
  <si>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</si>
  <si>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</si>
  <si>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</si>
  <si>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</si>
  <si>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</si>
  <si>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</si>
  <si>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</si>
  <si>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</si>
  <si>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</si>
  <si>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</si>
  <si>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</si>
  <si>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</si>
  <si>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</si>
  <si>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</si>
  <si>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</si>
  <si>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</si>
  <si>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</si>
  <si>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</si>
  <si>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</si>
  <si>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</si>
  <si>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</si>
  <si>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</si>
  <si>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</si>
  <si>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</si>
  <si>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</si>
  <si>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</si>
  <si>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</si>
  <si>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</si>
  <si>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</si>
  <si>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</si>
  <si>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</si>
  <si>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</si>
  <si>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</si>
  <si>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</si>
  <si>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</si>
  <si>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</si>
  <si>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</si>
  <si>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</si>
  <si>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</si>
  <si>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</si>
  <si>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</si>
  <si>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</si>
  <si>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</si>
  <si>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</si>
  <si>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</si>
  <si>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</si>
  <si>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</si>
  <si>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</si>
  <si>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</si>
  <si>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</si>
  <si>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</si>
  <si>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</si>
  <si>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</si>
  <si>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</si>
  <si>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</si>
  <si>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</si>
  <si>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</si>
  <si>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</si>
  <si>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</si>
  <si>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</si>
  <si>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</si>
  <si>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</si>
  <si>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</si>
  <si>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</si>
  <si>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</si>
  <si>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</si>
  <si>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</si>
  <si>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</si>
  <si>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</si>
  <si>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</si>
  <si>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</si>
  <si>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</si>
  <si>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</si>
  <si>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</si>
  <si>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</si>
  <si>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</si>
  <si>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</si>
  <si>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</si>
  <si>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</si>
  <si>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</si>
  <si>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</si>
  <si>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</si>
  <si>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</si>
  <si>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</si>
  <si>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</si>
  <si>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</si>
  <si>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</si>
  <si>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</si>
  <si>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</si>
  <si>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</si>
  <si>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</si>
  <si>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</si>
  <si>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</si>
  <si>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</si>
  <si>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</si>
  <si>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</si>
  <si>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</si>
  <si>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</si>
  <si>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</si>
  <si>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</si>
  <si>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</si>
  <si>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</si>
  <si>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</si>
  <si>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</si>
  <si>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</si>
  <si>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</si>
  <si>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</si>
  <si>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</si>
  <si>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</si>
  <si>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</si>
  <si>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</si>
  <si>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</si>
  <si>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</si>
  <si>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</si>
  <si>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</si>
  <si>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</si>
  <si>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</si>
  <si>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</si>
  <si>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</si>
  <si>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</si>
  <si>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</si>
  <si>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</si>
  <si>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表2</t>
  </si>
  <si>
    <t>功能分类科目</t>
  </si>
  <si>
    <t>2019年预算数</t>
  </si>
  <si>
    <t>科目编码</t>
  </si>
  <si>
    <t>科目名称</t>
  </si>
  <si>
    <t>小计</t>
  </si>
  <si>
    <t>基本支出</t>
  </si>
  <si>
    <t>项目支出</t>
  </si>
  <si>
    <t>表3</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</si>
  <si>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</si>
  <si>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</si>
  <si>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</si>
  <si>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</si>
  <si>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</si>
  <si>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</si>
  <si>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</si>
  <si>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</si>
  <si>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</si>
  <si>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</si>
  <si>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</si>
  <si>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</si>
  <si>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</si>
  <si>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</si>
  <si>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</si>
  <si>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</si>
  <si>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</si>
  <si>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</si>
  <si>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</si>
  <si>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医疗费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</si>
  <si>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</si>
  <si>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</si>
  <si>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</si>
  <si>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</si>
  <si>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</si>
  <si>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</si>
  <si>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</si>
  <si>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</si>
  <si>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</si>
  <si>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</si>
  <si>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</si>
  <si>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</si>
  <si>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</si>
  <si>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</si>
  <si>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</si>
  <si>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</si>
  <si>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</si>
  <si>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</si>
  <si>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</si>
  <si>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</si>
  <si>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</si>
  <si>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</si>
  <si>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</si>
  <si>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</si>
  <si>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</si>
  <si>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</si>
  <si>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</si>
  <si>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</si>
  <si>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</si>
  <si>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</si>
  <si>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</si>
  <si>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</si>
  <si>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</si>
  <si>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</si>
  <si>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</si>
  <si>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</si>
  <si>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</si>
  <si>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</si>
  <si>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</si>
  <si>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</si>
  <si>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</si>
  <si>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</si>
  <si>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</si>
  <si>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</si>
  <si>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</si>
  <si>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</si>
  <si>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</si>
  <si>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</si>
  <si>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</si>
  <si>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</si>
  <si>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</si>
  <si>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</si>
  <si>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其他对个人和家庭的补助支出</t>
  </si>
  <si>
    <t>表4</t>
  </si>
  <si>
    <t>因公出国（境）费</t>
  </si>
  <si>
    <t>公务用车购置及运行费</t>
  </si>
  <si>
    <t>公务接待费</t>
  </si>
  <si>
    <t>公务用车购置费</t>
  </si>
  <si>
    <t>公务用车运行费</t>
  </si>
  <si>
    <t>表5</t>
  </si>
  <si>
    <t>本年政府性基金预算财政拨款支出</t>
  </si>
  <si>
    <t>表6</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</si>
  <si>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</si>
  <si>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</si>
  <si>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</si>
  <si>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</si>
  <si>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</si>
  <si>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</si>
  <si>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</si>
  <si>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</si>
  <si>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</si>
  <si>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</si>
  <si>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</si>
  <si>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</si>
  <si>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</si>
  <si>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科目</t>
  </si>
  <si>
    <t>一般公共预算拨款收入</t>
  </si>
  <si>
    <t>表8</t>
  </si>
  <si>
    <t>上缴上级支出</t>
  </si>
  <si>
    <t>事业单位经营支出</t>
  </si>
  <si>
    <t>对下级单位补助支出</t>
  </si>
  <si>
    <t>201</t>
  </si>
  <si>
    <t>一般公共服务支出</t>
  </si>
  <si>
    <t xml:space="preserve">    行政运行</t>
  </si>
  <si>
    <t xml:space="preserve">    一般行政管理事务</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</si>
  <si>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</si>
  <si>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</si>
  <si>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</si>
  <si>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</si>
  <si>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</si>
  <si>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</si>
  <si>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</si>
  <si>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</si>
  <si>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</si>
  <si>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</si>
  <si>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</si>
  <si>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</si>
  <si>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</si>
  <si>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</si>
  <si>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</si>
  <si>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</si>
  <si>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</si>
  <si>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</si>
  <si>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</si>
  <si>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</si>
  <si>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</si>
  <si>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</si>
  <si>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</si>
  <si>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</si>
  <si>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</si>
  <si>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</si>
  <si>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30301</t>
  </si>
  <si>
    <t xml:space="preserve">  离休费</t>
  </si>
  <si>
    <t xml:space="preserve">  30302</t>
  </si>
  <si>
    <t xml:space="preserve">  退休费</t>
  </si>
  <si>
    <t>资本性支出</t>
  </si>
  <si>
    <t xml:space="preserve">  办公设备购置</t>
  </si>
  <si>
    <t xml:space="preserve">  专用设备购置</t>
  </si>
  <si>
    <t xml:space="preserve">  信息网络及软件购置更新</t>
  </si>
  <si>
    <t xml:space="preserve">  30399</t>
  </si>
  <si>
    <t xml:space="preserve">  31002</t>
  </si>
  <si>
    <t xml:space="preserve">  31003</t>
  </si>
  <si>
    <t xml:space="preserve">  31007</t>
  </si>
  <si>
    <t>合         计</t>
  </si>
  <si>
    <t>社会保障和就业支出</t>
  </si>
  <si>
    <t>住房保障支出</t>
  </si>
  <si>
    <t>合       计</t>
  </si>
  <si>
    <t>一般公共预算拨款收入</t>
  </si>
  <si>
    <t>2019年预算数</t>
  </si>
  <si>
    <t>2020年预算数</t>
  </si>
  <si>
    <t>2020年基本支出</t>
  </si>
  <si>
    <t>表9</t>
  </si>
  <si>
    <t>单位：万元</t>
  </si>
  <si>
    <t>项目</t>
  </si>
  <si>
    <t>事业收入预算</t>
  </si>
  <si>
    <t>事业单位经营收入预算</t>
  </si>
  <si>
    <t>其他收入预算</t>
  </si>
  <si>
    <t>非教育收费收入预算</t>
  </si>
  <si>
    <t>教育收费收入预算</t>
  </si>
  <si>
    <t>货物类</t>
  </si>
  <si>
    <t>服务类</t>
  </si>
  <si>
    <t>工程类</t>
  </si>
  <si>
    <t>备注：本表反映2020年当年一般公共预算财政拨款支出情况。</t>
  </si>
  <si>
    <t>收入总数</t>
  </si>
  <si>
    <t>支出总数</t>
  </si>
  <si>
    <t>（备注：本单位无政府性基金收支，故此表无数据。）</t>
  </si>
  <si>
    <t>事业单位经营收入预算</t>
  </si>
  <si>
    <t>其他收入预算</t>
  </si>
  <si>
    <t>卫生健康支出</t>
  </si>
  <si>
    <t>20132</t>
  </si>
  <si>
    <t xml:space="preserve"> 组织事务</t>
  </si>
  <si>
    <t>2013201</t>
  </si>
  <si>
    <t>2013202</t>
  </si>
  <si>
    <r>
      <t>2</t>
    </r>
    <r>
      <rPr>
        <sz val="12"/>
        <rFont val="宋体"/>
        <family val="0"/>
      </rPr>
      <t>013204</t>
    </r>
  </si>
  <si>
    <t xml:space="preserve">    公务员事务</t>
  </si>
  <si>
    <t xml:space="preserve">    2013250</t>
  </si>
  <si>
    <t xml:space="preserve">    2013299</t>
  </si>
  <si>
    <t>208</t>
  </si>
  <si>
    <t xml:space="preserve">  20805</t>
  </si>
  <si>
    <t xml:space="preserve">    2080505</t>
  </si>
  <si>
    <t xml:space="preserve">    2080506</t>
  </si>
  <si>
    <t xml:space="preserve">    2080599</t>
  </si>
  <si>
    <t>210</t>
  </si>
  <si>
    <t xml:space="preserve">  21011</t>
  </si>
  <si>
    <t xml:space="preserve">    2101101</t>
  </si>
  <si>
    <t xml:space="preserve">    2101102</t>
  </si>
  <si>
    <t xml:space="preserve">    2101103</t>
  </si>
  <si>
    <t xml:space="preserve">    2101199</t>
  </si>
  <si>
    <t>221</t>
  </si>
  <si>
    <t xml:space="preserve">  22102</t>
  </si>
  <si>
    <t xml:space="preserve">    2210201</t>
  </si>
  <si>
    <t xml:space="preserve">    事业运行</t>
  </si>
  <si>
    <t xml:space="preserve">    其他组织事务支出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</si>
  <si>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</si>
  <si>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</si>
  <si>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</si>
  <si>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</si>
  <si>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其他行政事业单位离退休支出</t>
  </si>
  <si>
    <t>卫生健康支出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</si>
  <si>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</si>
  <si>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</si>
  <si>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</si>
  <si>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</si>
  <si>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</si>
  <si>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住房改革支出</t>
  </si>
  <si>
    <t xml:space="preserve">    住房公积金</t>
  </si>
  <si>
    <t xml:space="preserve">  20132</t>
  </si>
  <si>
    <t xml:space="preserve">  组织事务</t>
  </si>
  <si>
    <t xml:space="preserve">    2013201</t>
  </si>
  <si>
    <t xml:space="preserve">    2013202</t>
  </si>
  <si>
    <t xml:space="preserve">    2013204</t>
  </si>
  <si>
    <t xml:space="preserve">    公务员事务</t>
  </si>
  <si>
    <t>中国共产党重庆市永川区委员会组织部财政拨款收支总表</t>
  </si>
  <si>
    <t>中国共产党重庆市永川区委员会组织部一般公共预算财政拨款支出预算表</t>
  </si>
  <si>
    <t>中国共产党重庆市永川区委员会组织部一般公共预算财政拨款基本支出预算表</t>
  </si>
  <si>
    <t>中国共产党重庆市永川区委员会组织部政府性基金预算支出表</t>
  </si>
  <si>
    <t>中国共产党重庆市永川区委员会组织部部门收支总表</t>
  </si>
  <si>
    <t>中国共产党重庆市永川区委员会组织部部门收入总表</t>
  </si>
  <si>
    <t>中国共产党重庆市永川区委员会组织部部门支出总表</t>
  </si>
  <si>
    <t>中国共产党重庆市永川区委员会组织部政府采购预算明细表</t>
  </si>
  <si>
    <r>
      <t>中国共产党重庆市永川区委员会组织部</t>
    </r>
    <r>
      <rPr>
        <b/>
        <sz val="20"/>
        <rFont val="方正小标宋_GBK"/>
        <family val="4"/>
      </rPr>
      <t>一般公共预算“三公”经费支出表</t>
    </r>
  </si>
  <si>
    <t xml:space="preserve">  公务用车运行维护费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</si>
</sst>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numFmt numFmtId="185" formatCode="#,##0.00_ "/>
    <numFmt numFmtId="186" formatCode="#,###.00"/>
  </numFmts>
  <fonts count="44">
    <font>
      <sz val="11"/>
      <color indexed="8"/>
      <name val="等线"/>
      <family val="0"/>
    </font>
    <font>
      <b/>
      <sz val="22"/>
      <color indexed="8"/>
      <name val="等线"/>
      <family val="0"/>
    </font>
    <font>
      <sz val="9"/>
      <name val="等线"/>
      <family val="0"/>
    </font>
    <font>
      <b/>
      <sz val="18"/>
      <color indexed="8"/>
      <name val="等线"/>
      <family val="0"/>
    </font>
    <font>
      <sz val="18"/>
      <color indexed="8"/>
      <name val="等线"/>
      <family val="0"/>
    </font>
    <font>
      <sz val="9"/>
      <name val="宋体"/>
      <family val="0"/>
    </font>
    <font>
      <b/>
      <sz val="10"/>
      <name val="宋体"/>
      <family val="0"/>
    </font>
    <font>
      <sz val="10"/>
      <name val="宋体"/>
      <family val="0"/>
    </font>
    <font>
      <sz val="12"/>
      <name val="宋体"/>
      <family val="0"/>
    </font>
    <font>
      <b/>
      <sz val="12"/>
      <name val="宋体"/>
      <family val="0"/>
    </font>
    <font>
      <b/>
      <sz val="12"/>
      <name val="楷体_GB2312"/>
      <family val="3"/>
    </font>
    <font>
      <sz val="6"/>
      <name val="楷体_GB2312"/>
      <family val="3"/>
    </font>
    <font>
      <b/>
      <sz val="14"/>
      <name val="宋体"/>
      <family val="0"/>
    </font>
    <font>
      <b/>
      <sz val="14"/>
      <name val="楷体_GB2312"/>
      <family val="3"/>
    </font>
    <font>
      <sz val="11"/>
      <name val="宋体"/>
      <family val="0"/>
    </font>
    <font>
      <b/>
      <sz val="22"/>
      <name val="方正小标宋_GBK"/>
      <family val="4"/>
    </font>
    <font>
      <sz val="9"/>
      <color indexed="8"/>
      <name val="SimSun"/>
      <family val="0"/>
    </font>
    <font>
      <b/>
      <sz val="14"/>
      <color indexed="8"/>
      <name val="SimSun"/>
      <family val="0"/>
    </font>
    <font>
      <sz val="14"/>
      <name val="宋体"/>
      <family val="0"/>
    </font>
    <font>
      <b/>
      <sz val="20"/>
      <color indexed="8"/>
      <name val="SimSun"/>
      <family val="0"/>
    </font>
    <font>
      <sz val="12"/>
      <color indexed="8"/>
      <name val="宋体"/>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b/>
      <sz val="20"/>
      <name val="方正小标宋_GBK"/>
      <family val="4"/>
    </font>
    <font>
      <sz val="20"/>
      <color indexed="8"/>
      <name val="等线"/>
      <family val="0"/>
    </font>
    <font>
      <b/>
      <sz val="22"/>
      <name val="楷体"/>
      <family val="3"/>
    </font>
    <font>
      <b/>
      <sz val="20"/>
      <name val="楷体_GB2312"/>
      <family val="3"/>
    </font>
    <font>
      <sz val="20"/>
      <name val="宋体"/>
      <family val="0"/>
    </font>
    <font>
      <sz val="20"/>
      <name val="方正小标宋_GBK"/>
      <family val="4"/>
    </font>
    <font>
      <sz val="10"/>
      <color indexed="8"/>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bottom/>
    </border>
    <border>
      <left/>
      <right style="thin"/>
      <top/>
      <bottom/>
    </border>
    <border>
      <left style="thin"/>
      <right/>
      <top/>
      <bottom/>
    </border>
    <border>
      <left style="thin"/>
      <right/>
      <top/>
      <bottom style="thin"/>
    </border>
    <border>
      <left/>
      <right style="thin"/>
      <top/>
      <bottom style="thin"/>
    </border>
    <border>
      <left style="thin"/>
      <right style="thin"/>
      <top style="thin"/>
      <bottom/>
    </border>
    <border>
      <left/>
      <right/>
      <top/>
      <bottom style="thin"/>
    </border>
    <border>
      <left/>
      <right/>
      <top style="thin"/>
      <bottom/>
    </border>
    <border>
      <left style="thin"/>
      <right/>
      <top style="thin"/>
      <bottom/>
    </border>
    <border>
      <left/>
      <right/>
      <top style="thin"/>
      <bottom style="thin"/>
    </border>
    <border>
      <left style="thin">
        <color indexed="8"/>
      </left>
      <right style="thin">
        <color indexed="8"/>
      </right>
      <top style="thin">
        <color indexed="8"/>
      </top>
      <bottom style="thin">
        <color indexed="8"/>
      </bottom>
    </border>
    <border>
      <left>
        <color indexed="63"/>
      </left>
      <right style="thin"/>
      <top/>
      <bottom style="thin"/>
    </border>
    <border>
      <left style="thin"/>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13" borderId="0" applyNumberFormat="0" applyBorder="0" applyAlignment="0" applyProtection="0"/>
    <xf numFmtId="0" fontId="5" fillId="0" borderId="0">
      <alignment/>
      <protection/>
    </xf>
    <xf numFmtId="0" fontId="5" fillId="0" borderId="0">
      <alignment/>
      <protection/>
    </xf>
    <xf numFmtId="0" fontId="27" fillId="7"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9" borderId="5" applyNumberFormat="0" applyAlignment="0" applyProtection="0"/>
    <xf numFmtId="0" fontId="30" fillId="14"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183" fontId="0" fillId="0" borderId="0" applyFont="0" applyFill="0" applyBorder="0" applyAlignment="0" applyProtection="0"/>
    <xf numFmtId="41" fontId="0" fillId="0" borderId="0" applyFon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xf numFmtId="0" fontId="34" fillId="10" borderId="0" applyNumberFormat="0" applyBorder="0" applyAlignment="0" applyProtection="0"/>
    <xf numFmtId="0" fontId="35" fillId="9" borderId="8" applyNumberFormat="0" applyAlignment="0" applyProtection="0"/>
    <xf numFmtId="0" fontId="36" fillId="3" borderId="5" applyNumberFormat="0" applyAlignment="0" applyProtection="0"/>
    <xf numFmtId="0" fontId="0" fillId="5" borderId="9" applyNumberFormat="0" applyFont="0" applyAlignment="0" applyProtection="0"/>
  </cellStyleXfs>
  <cellXfs count="189">
    <xf numFmtId="0" fontId="0" fillId="0" borderId="0" xfId="0" applyAlignment="1">
      <alignment/>
    </xf>
    <xf numFmtId="0" fontId="3" fillId="0" borderId="10" xfId="0" applyFont="1" applyBorder="1" applyAlignment="1">
      <alignment horizontal="center" vertical="center"/>
    </xf>
    <xf numFmtId="0" fontId="4" fillId="0" borderId="10" xfId="0" applyFont="1" applyBorder="1" applyAlignment="1">
      <alignment horizontal="center"/>
    </xf>
    <xf numFmtId="0" fontId="4" fillId="0" borderId="10" xfId="0" applyFont="1" applyBorder="1" applyAlignment="1">
      <alignment/>
    </xf>
    <xf numFmtId="0" fontId="4" fillId="18" borderId="10" xfId="0" applyFont="1" applyFill="1" applyBorder="1" applyAlignment="1">
      <alignment horizontal="center"/>
    </xf>
    <xf numFmtId="0" fontId="4" fillId="18" borderId="10" xfId="0" applyFont="1" applyFill="1" applyBorder="1" applyAlignment="1">
      <alignment/>
    </xf>
    <xf numFmtId="0" fontId="0" fillId="0" borderId="0" xfId="0" applyAlignment="1">
      <alignment horizontal="center"/>
    </xf>
    <xf numFmtId="0" fontId="9" fillId="0" borderId="11" xfId="40" applyNumberFormat="1" applyFont="1" applyFill="1" applyBorder="1" applyAlignment="1" applyProtection="1">
      <alignment horizontal="center" vertical="center" wrapText="1"/>
      <protection/>
    </xf>
    <xf numFmtId="0" fontId="8" fillId="0" borderId="12" xfId="40" applyFont="1" applyFill="1" applyBorder="1" applyAlignment="1">
      <alignment horizontal="left" vertical="center"/>
      <protection/>
    </xf>
    <xf numFmtId="0" fontId="8" fillId="0" borderId="12" xfId="40" applyFont="1" applyBorder="1" applyAlignment="1">
      <alignment horizontal="left" vertical="center"/>
      <protection/>
    </xf>
    <xf numFmtId="4" fontId="8" fillId="0" borderId="13" xfId="40" applyNumberFormat="1" applyFont="1" applyFill="1" applyBorder="1" applyAlignment="1">
      <alignment horizontal="left" vertical="center" wrapText="1"/>
      <protection/>
    </xf>
    <xf numFmtId="0" fontId="8" fillId="0" borderId="10" xfId="40" applyFont="1" applyBorder="1" applyAlignment="1">
      <alignment horizontal="center" vertical="center"/>
      <protection/>
    </xf>
    <xf numFmtId="4" fontId="8" fillId="0" borderId="10" xfId="40" applyNumberFormat="1" applyFont="1" applyFill="1" applyBorder="1" applyAlignment="1">
      <alignment horizontal="center" vertical="center"/>
      <protection/>
    </xf>
    <xf numFmtId="0" fontId="6" fillId="0" borderId="0" xfId="41" applyNumberFormat="1" applyFont="1" applyFill="1" applyAlignment="1" applyProtection="1">
      <alignment horizontal="left" vertical="center"/>
      <protection/>
    </xf>
    <xf numFmtId="0" fontId="5" fillId="0" borderId="0" xfId="41">
      <alignment/>
      <protection/>
    </xf>
    <xf numFmtId="0" fontId="8" fillId="0" borderId="0" xfId="41" applyFont="1" applyFill="1">
      <alignment/>
      <protection/>
    </xf>
    <xf numFmtId="0" fontId="8" fillId="0" borderId="0" xfId="41" applyFont="1">
      <alignment/>
      <protection/>
    </xf>
    <xf numFmtId="0" fontId="9" fillId="0" borderId="11" xfId="41" applyNumberFormat="1" applyFont="1" applyFill="1" applyBorder="1" applyAlignment="1" applyProtection="1">
      <alignment horizontal="center" vertical="center"/>
      <protection/>
    </xf>
    <xf numFmtId="0" fontId="5" fillId="0" borderId="0" xfId="41" applyFill="1">
      <alignment/>
      <protection/>
    </xf>
    <xf numFmtId="0" fontId="11" fillId="0" borderId="0" xfId="41" applyFont="1" applyAlignment="1">
      <alignment horizontal="right" vertical="center"/>
      <protection/>
    </xf>
    <xf numFmtId="0" fontId="8" fillId="0" borderId="0" xfId="41" applyFont="1" applyAlignment="1">
      <alignment horizontal="right" vertical="center"/>
      <protection/>
    </xf>
    <xf numFmtId="0" fontId="7" fillId="0" borderId="0" xfId="41" applyFont="1">
      <alignment/>
      <protection/>
    </xf>
    <xf numFmtId="0" fontId="9" fillId="0" borderId="10" xfId="41" applyNumberFormat="1" applyFont="1" applyFill="1" applyBorder="1" applyAlignment="1" applyProtection="1">
      <alignment horizontal="center" vertical="center"/>
      <protection/>
    </xf>
    <xf numFmtId="49" fontId="8" fillId="0" borderId="10" xfId="41" applyNumberFormat="1" applyFont="1" applyFill="1" applyBorder="1" applyAlignment="1" applyProtection="1">
      <alignment/>
      <protection/>
    </xf>
    <xf numFmtId="184" fontId="8" fillId="0" borderId="10" xfId="41" applyNumberFormat="1" applyFont="1" applyFill="1" applyBorder="1" applyAlignment="1" applyProtection="1">
      <alignment horizontal="center" vertical="center"/>
      <protection/>
    </xf>
    <xf numFmtId="0" fontId="7" fillId="0" borderId="0" xfId="41" applyFont="1" applyFill="1">
      <alignment/>
      <protection/>
    </xf>
    <xf numFmtId="49" fontId="8" fillId="0" borderId="10" xfId="41" applyNumberFormat="1" applyFont="1" applyFill="1" applyBorder="1" applyAlignment="1" applyProtection="1">
      <alignment vertical="center"/>
      <protection/>
    </xf>
    <xf numFmtId="184" fontId="8" fillId="0" borderId="10" xfId="41" applyNumberFormat="1" applyFont="1" applyFill="1" applyBorder="1" applyAlignment="1" applyProtection="1">
      <alignment vertical="center"/>
      <protection/>
    </xf>
    <xf numFmtId="0" fontId="8" fillId="0" borderId="10" xfId="41" applyFont="1" applyFill="1" applyBorder="1" applyAlignment="1">
      <alignment vertical="center"/>
      <protection/>
    </xf>
    <xf numFmtId="0" fontId="8" fillId="0" borderId="10" xfId="41" applyFont="1" applyBorder="1" applyAlignment="1">
      <alignment vertical="center"/>
      <protection/>
    </xf>
    <xf numFmtId="0" fontId="11" fillId="0" borderId="0" xfId="41" applyFont="1" applyAlignment="1">
      <alignment horizontal="center" vertical="center"/>
      <protection/>
    </xf>
    <xf numFmtId="0" fontId="9" fillId="0" borderId="14" xfId="41" applyNumberFormat="1" applyFont="1" applyFill="1" applyBorder="1" applyAlignment="1" applyProtection="1">
      <alignment horizontal="center" vertical="center"/>
      <protection/>
    </xf>
    <xf numFmtId="0" fontId="9" fillId="0" borderId="14" xfId="41" applyNumberFormat="1" applyFont="1" applyFill="1" applyBorder="1" applyAlignment="1" applyProtection="1">
      <alignment horizontal="center" vertical="center" wrapText="1"/>
      <protection/>
    </xf>
    <xf numFmtId="0" fontId="9" fillId="0" borderId="15" xfId="41" applyNumberFormat="1" applyFont="1" applyFill="1" applyBorder="1" applyAlignment="1" applyProtection="1">
      <alignment horizontal="center" vertical="center"/>
      <protection/>
    </xf>
    <xf numFmtId="0" fontId="9" fillId="0" borderId="16" xfId="41" applyNumberFormat="1" applyFont="1" applyFill="1" applyBorder="1" applyAlignment="1" applyProtection="1">
      <alignment horizontal="center" vertical="center" wrapText="1"/>
      <protection/>
    </xf>
    <xf numFmtId="49" fontId="8" fillId="0" borderId="12" xfId="41" applyNumberFormat="1" applyFont="1" applyFill="1" applyBorder="1" applyAlignment="1" applyProtection="1">
      <alignment horizontal="left" vertical="center"/>
      <protection/>
    </xf>
    <xf numFmtId="184" fontId="8" fillId="0" borderId="10" xfId="41" applyNumberFormat="1" applyFont="1" applyFill="1" applyBorder="1" applyAlignment="1" applyProtection="1">
      <alignment horizontal="left" vertical="center"/>
      <protection/>
    </xf>
    <xf numFmtId="0" fontId="7" fillId="0" borderId="0" xfId="41" applyFont="1" applyFill="1" applyAlignment="1">
      <alignment horizontal="right" vertical="center"/>
      <protection/>
    </xf>
    <xf numFmtId="0" fontId="7" fillId="0" borderId="0" xfId="41" applyFont="1" applyFill="1" applyAlignment="1">
      <alignment vertical="center"/>
      <protection/>
    </xf>
    <xf numFmtId="0" fontId="12" fillId="0" borderId="0" xfId="41" applyFont="1" applyFill="1" applyAlignment="1">
      <alignment horizontal="centerContinuous" vertical="center"/>
      <protection/>
    </xf>
    <xf numFmtId="0" fontId="7" fillId="0" borderId="0" xfId="41" applyFont="1" applyFill="1" applyAlignment="1">
      <alignment horizontal="centerContinuous" vertical="center"/>
      <protection/>
    </xf>
    <xf numFmtId="0" fontId="8" fillId="0" borderId="0" xfId="41" applyFont="1" applyFill="1" applyAlignment="1">
      <alignment horizontal="center" vertical="center"/>
      <protection/>
    </xf>
    <xf numFmtId="0" fontId="8" fillId="0" borderId="0" xfId="41" applyFont="1" applyFill="1" applyAlignment="1">
      <alignment vertical="center"/>
      <protection/>
    </xf>
    <xf numFmtId="0" fontId="9" fillId="0" borderId="11" xfId="41" applyNumberFormat="1" applyFont="1" applyFill="1" applyBorder="1" applyAlignment="1" applyProtection="1">
      <alignment horizontal="centerContinuous" vertical="center" wrapText="1"/>
      <protection/>
    </xf>
    <xf numFmtId="0" fontId="8" fillId="0" borderId="17" xfId="41" applyFont="1" applyFill="1" applyBorder="1" applyAlignment="1">
      <alignment vertical="center"/>
      <protection/>
    </xf>
    <xf numFmtId="0" fontId="8" fillId="0" borderId="18" xfId="41" applyFont="1" applyBorder="1" applyAlignment="1">
      <alignment vertical="center" wrapText="1"/>
      <protection/>
    </xf>
    <xf numFmtId="0" fontId="8" fillId="0" borderId="12" xfId="41" applyFont="1" applyBorder="1" applyAlignment="1">
      <alignment vertical="center"/>
      <protection/>
    </xf>
    <xf numFmtId="0" fontId="8" fillId="0" borderId="13" xfId="41" applyFont="1" applyBorder="1" applyAlignment="1">
      <alignment vertical="center" wrapText="1"/>
      <protection/>
    </xf>
    <xf numFmtId="0" fontId="8" fillId="0" borderId="12" xfId="41" applyFont="1" applyBorder="1" applyAlignment="1">
      <alignment horizontal="left" vertical="center"/>
      <protection/>
    </xf>
    <xf numFmtId="0" fontId="8" fillId="0" borderId="12" xfId="41" applyFont="1" applyFill="1" applyBorder="1" applyAlignment="1">
      <alignment vertical="center"/>
      <protection/>
    </xf>
    <xf numFmtId="0" fontId="8" fillId="0" borderId="13" xfId="41" applyFont="1" applyFill="1" applyBorder="1" applyAlignment="1">
      <alignment vertical="center" wrapText="1"/>
      <protection/>
    </xf>
    <xf numFmtId="0" fontId="8" fillId="0" borderId="10" xfId="41" applyFont="1" applyFill="1" applyBorder="1" applyAlignment="1">
      <alignment vertical="center" wrapText="1"/>
      <protection/>
    </xf>
    <xf numFmtId="0" fontId="8" fillId="0" borderId="10" xfId="41" applyNumberFormat="1" applyFont="1" applyFill="1" applyBorder="1" applyAlignment="1" applyProtection="1">
      <alignment horizontal="center" vertical="center"/>
      <protection/>
    </xf>
    <xf numFmtId="0" fontId="8" fillId="0" borderId="10" xfId="41" applyNumberFormat="1" applyFont="1" applyFill="1" applyBorder="1" applyAlignment="1" applyProtection="1">
      <alignment vertical="center" wrapText="1"/>
      <protection/>
    </xf>
    <xf numFmtId="0" fontId="8" fillId="0" borderId="10" xfId="41" applyFont="1" applyFill="1" applyBorder="1" applyAlignment="1">
      <alignment horizontal="center" vertical="center"/>
      <protection/>
    </xf>
    <xf numFmtId="0" fontId="9" fillId="0" borderId="14" xfId="41" applyFont="1" applyBorder="1" applyAlignment="1">
      <alignment horizontal="center" vertical="center" wrapText="1"/>
      <protection/>
    </xf>
    <xf numFmtId="0" fontId="9" fillId="0" borderId="14" xfId="41" applyFont="1" applyFill="1" applyBorder="1" applyAlignment="1">
      <alignment horizontal="center" vertical="center" wrapText="1"/>
      <protection/>
    </xf>
    <xf numFmtId="0" fontId="9" fillId="0" borderId="19" xfId="41" applyFont="1" applyBorder="1" applyAlignment="1">
      <alignment horizontal="center" vertical="center" wrapText="1"/>
      <protection/>
    </xf>
    <xf numFmtId="0" fontId="9" fillId="0" borderId="10" xfId="41" applyNumberFormat="1" applyFont="1" applyFill="1" applyBorder="1" applyAlignment="1" applyProtection="1">
      <alignment horizontal="center" vertical="center" wrapText="1"/>
      <protection/>
    </xf>
    <xf numFmtId="0" fontId="9" fillId="0" borderId="19" xfId="41" applyNumberFormat="1" applyFont="1" applyFill="1" applyBorder="1" applyAlignment="1" applyProtection="1">
      <alignment horizontal="center" vertical="center" wrapText="1"/>
      <protection/>
    </xf>
    <xf numFmtId="0" fontId="5" fillId="0" borderId="0" xfId="41" applyAlignment="1">
      <alignment vertical="center"/>
      <protection/>
    </xf>
    <xf numFmtId="0" fontId="11" fillId="0" borderId="0" xfId="41" applyFont="1" applyFill="1" applyAlignment="1">
      <alignment horizontal="right" vertical="center"/>
      <protection/>
    </xf>
    <xf numFmtId="0" fontId="13" fillId="0" borderId="0" xfId="41" applyNumberFormat="1" applyFont="1" applyFill="1" applyAlignment="1" applyProtection="1">
      <alignment horizontal="centerContinuous" vertical="center"/>
      <protection/>
    </xf>
    <xf numFmtId="0" fontId="9" fillId="0" borderId="0" xfId="41" applyNumberFormat="1" applyFont="1" applyFill="1" applyAlignment="1" applyProtection="1">
      <alignment horizontal="centerContinuous" vertical="center"/>
      <protection/>
    </xf>
    <xf numFmtId="0" fontId="8" fillId="0" borderId="20" xfId="41" applyNumberFormat="1" applyFont="1" applyFill="1" applyBorder="1" applyAlignment="1" applyProtection="1">
      <alignment horizontal="right" vertical="center"/>
      <protection/>
    </xf>
    <xf numFmtId="0" fontId="5" fillId="0" borderId="0" xfId="41" applyFill="1" applyAlignment="1">
      <alignment vertical="center"/>
      <protection/>
    </xf>
    <xf numFmtId="49" fontId="8" fillId="0" borderId="10" xfId="0" applyNumberFormat="1" applyFont="1" applyFill="1" applyBorder="1" applyAlignment="1" applyProtection="1">
      <alignment vertical="center"/>
      <protection/>
    </xf>
    <xf numFmtId="0" fontId="8" fillId="0" borderId="10" xfId="0" applyNumberFormat="1" applyFont="1" applyFill="1" applyBorder="1" applyAlignment="1" applyProtection="1">
      <alignment vertical="center"/>
      <protection/>
    </xf>
    <xf numFmtId="0" fontId="5" fillId="0" borderId="0" xfId="41" applyFont="1" applyAlignment="1">
      <alignment vertical="center"/>
      <protection/>
    </xf>
    <xf numFmtId="0" fontId="5" fillId="0" borderId="0" xfId="41" applyFont="1" applyFill="1" applyAlignment="1">
      <alignment vertical="center"/>
      <protection/>
    </xf>
    <xf numFmtId="0" fontId="8" fillId="0" borderId="10" xfId="0" applyFont="1" applyBorder="1" applyAlignment="1">
      <alignment horizontal="left" vertical="center"/>
    </xf>
    <xf numFmtId="185" fontId="8" fillId="0" borderId="11" xfId="41" applyNumberFormat="1" applyFont="1" applyFill="1" applyBorder="1" applyAlignment="1" applyProtection="1">
      <alignment horizontal="center" vertical="center"/>
      <protection/>
    </xf>
    <xf numFmtId="185" fontId="8" fillId="0" borderId="20" xfId="41" applyNumberFormat="1" applyFont="1" applyFill="1" applyBorder="1" applyAlignment="1" applyProtection="1">
      <alignment horizontal="center" vertical="center"/>
      <protection/>
    </xf>
    <xf numFmtId="185" fontId="8" fillId="0" borderId="18" xfId="41" applyNumberFormat="1" applyFont="1" applyFill="1" applyBorder="1" applyAlignment="1" applyProtection="1">
      <alignment horizontal="center" vertical="center"/>
      <protection/>
    </xf>
    <xf numFmtId="185" fontId="8" fillId="0" borderId="10" xfId="40" applyNumberFormat="1" applyFont="1" applyBorder="1" applyAlignment="1">
      <alignment horizontal="center" vertical="center"/>
      <protection/>
    </xf>
    <xf numFmtId="185" fontId="8" fillId="0" borderId="10" xfId="40" applyNumberFormat="1" applyFont="1" applyFill="1" applyBorder="1" applyAlignment="1">
      <alignment horizontal="center" vertical="center"/>
      <protection/>
    </xf>
    <xf numFmtId="185" fontId="8" fillId="0" borderId="11" xfId="40" applyNumberFormat="1" applyFont="1" applyBorder="1" applyAlignment="1">
      <alignment horizontal="right" vertical="center"/>
      <protection/>
    </xf>
    <xf numFmtId="185" fontId="8" fillId="0" borderId="10" xfId="40" applyNumberFormat="1" applyFont="1" applyBorder="1" applyAlignment="1">
      <alignment horizontal="right" vertical="center" wrapText="1"/>
      <protection/>
    </xf>
    <xf numFmtId="185" fontId="8" fillId="0" borderId="10" xfId="40" applyNumberFormat="1" applyFont="1" applyBorder="1" applyAlignment="1">
      <alignment horizontal="right" vertical="center"/>
      <protection/>
    </xf>
    <xf numFmtId="185" fontId="8" fillId="0" borderId="10" xfId="41" applyNumberFormat="1" applyFont="1" applyFill="1" applyBorder="1" applyAlignment="1" applyProtection="1">
      <alignment horizontal="right" vertical="center" wrapText="1"/>
      <protection/>
    </xf>
    <xf numFmtId="49" fontId="8" fillId="0" borderId="12" xfId="0" applyNumberFormat="1" applyFont="1" applyFill="1" applyBorder="1" applyAlignment="1" applyProtection="1">
      <alignment vertical="center"/>
      <protection/>
    </xf>
    <xf numFmtId="0" fontId="8" fillId="0" borderId="10" xfId="0" applyFont="1" applyBorder="1" applyAlignment="1">
      <alignment horizontal="center" vertical="center"/>
    </xf>
    <xf numFmtId="185" fontId="9" fillId="0" borderId="10" xfId="41" applyNumberFormat="1" applyFont="1" applyFill="1" applyBorder="1" applyAlignment="1" applyProtection="1">
      <alignment horizontal="center" vertical="center"/>
      <protection/>
    </xf>
    <xf numFmtId="183" fontId="8" fillId="0" borderId="19" xfId="51" applyFont="1" applyFill="1" applyBorder="1" applyAlignment="1" applyProtection="1">
      <alignment horizontal="center" vertical="center" wrapText="1"/>
      <protection/>
    </xf>
    <xf numFmtId="183" fontId="8" fillId="0" borderId="21" xfId="51" applyFont="1" applyFill="1" applyBorder="1" applyAlignment="1" applyProtection="1">
      <alignment horizontal="center" vertical="center" wrapText="1"/>
      <protection/>
    </xf>
    <xf numFmtId="183" fontId="8" fillId="0" borderId="22" xfId="51" applyFont="1" applyBorder="1" applyAlignment="1">
      <alignment horizontal="center" vertical="center" wrapText="1"/>
    </xf>
    <xf numFmtId="183" fontId="8" fillId="0" borderId="23" xfId="51" applyFont="1" applyFill="1" applyBorder="1" applyAlignment="1" applyProtection="1">
      <alignment horizontal="right" vertical="center" wrapText="1"/>
      <protection/>
    </xf>
    <xf numFmtId="183" fontId="8" fillId="0" borderId="10" xfId="51" applyFont="1" applyFill="1" applyBorder="1" applyAlignment="1" applyProtection="1">
      <alignment horizontal="right" vertical="center" wrapText="1"/>
      <protection/>
    </xf>
    <xf numFmtId="183" fontId="8" fillId="0" borderId="12" xfId="51" applyFont="1" applyFill="1" applyBorder="1" applyAlignment="1" applyProtection="1">
      <alignment horizontal="right" vertical="center" wrapText="1"/>
      <protection/>
    </xf>
    <xf numFmtId="0" fontId="5" fillId="0" borderId="10" xfId="41" applyFont="1" applyBorder="1" applyAlignment="1">
      <alignment vertical="center"/>
      <protection/>
    </xf>
    <xf numFmtId="0" fontId="8" fillId="0" borderId="10" xfId="0" applyNumberFormat="1" applyFont="1" applyFill="1" applyBorder="1" applyAlignment="1" applyProtection="1">
      <alignment horizontal="center" vertical="center"/>
      <protection/>
    </xf>
    <xf numFmtId="185" fontId="9" fillId="0" borderId="11" xfId="41" applyNumberFormat="1" applyFont="1" applyFill="1" applyBorder="1" applyAlignment="1" applyProtection="1">
      <alignment horizontal="center" vertical="center" wrapText="1"/>
      <protection/>
    </xf>
    <xf numFmtId="185" fontId="8" fillId="0" borderId="11" xfId="41" applyNumberFormat="1" applyFont="1" applyFill="1" applyBorder="1" applyAlignment="1" applyProtection="1">
      <alignment horizontal="center" vertical="center" wrapText="1"/>
      <protection/>
    </xf>
    <xf numFmtId="185" fontId="8" fillId="0" borderId="11" xfId="41" applyNumberFormat="1" applyFont="1" applyFill="1" applyBorder="1" applyAlignment="1" applyProtection="1">
      <alignment horizontal="right" vertical="center" wrapText="1"/>
      <protection/>
    </xf>
    <xf numFmtId="4" fontId="8" fillId="0" borderId="11" xfId="40" applyNumberFormat="1" applyFont="1" applyBorder="1" applyAlignment="1">
      <alignment horizontal="left" vertical="center"/>
      <protection/>
    </xf>
    <xf numFmtId="4" fontId="8" fillId="0" borderId="10" xfId="40" applyNumberFormat="1" applyFont="1" applyBorder="1" applyAlignment="1">
      <alignment horizontal="left" vertical="center"/>
      <protection/>
    </xf>
    <xf numFmtId="0" fontId="8" fillId="0" borderId="11" xfId="40" applyFont="1" applyBorder="1" applyAlignment="1">
      <alignment horizontal="left" vertical="center"/>
      <protection/>
    </xf>
    <xf numFmtId="0" fontId="8" fillId="0" borderId="10" xfId="40" applyFont="1" applyBorder="1" applyAlignment="1">
      <alignment horizontal="left" vertical="center"/>
      <protection/>
    </xf>
    <xf numFmtId="0" fontId="15" fillId="0" borderId="0" xfId="41" applyNumberFormat="1" applyFont="1" applyFill="1" applyAlignment="1" applyProtection="1">
      <alignment horizontal="centerContinuous" vertical="center"/>
      <protection/>
    </xf>
    <xf numFmtId="0" fontId="15" fillId="0" borderId="0" xfId="41" applyFont="1" applyFill="1" applyAlignment="1">
      <alignment horizontal="centerContinuous" vertical="center"/>
      <protection/>
    </xf>
    <xf numFmtId="0" fontId="16" fillId="0" borderId="0" xfId="0" applyFont="1" applyBorder="1" applyAlignment="1">
      <alignment horizontal="left" vertical="center" wrapText="1"/>
    </xf>
    <xf numFmtId="0" fontId="18" fillId="0" borderId="10" xfId="40" applyFont="1" applyFill="1" applyBorder="1" applyAlignment="1">
      <alignment horizontal="center" vertical="center"/>
      <protection/>
    </xf>
    <xf numFmtId="0" fontId="8" fillId="0" borderId="0" xfId="40" applyFont="1" applyAlignment="1">
      <alignment vertical="center" wrapText="1"/>
      <protection/>
    </xf>
    <xf numFmtId="49" fontId="8" fillId="0" borderId="11" xfId="0" applyNumberFormat="1" applyFont="1" applyFill="1" applyBorder="1" applyAlignment="1" applyProtection="1">
      <alignment vertical="center"/>
      <protection/>
    </xf>
    <xf numFmtId="0" fontId="8" fillId="0" borderId="20" xfId="0" applyNumberFormat="1" applyFont="1" applyFill="1" applyBorder="1" applyAlignment="1" applyProtection="1">
      <alignment vertical="center"/>
      <protection/>
    </xf>
    <xf numFmtId="0" fontId="20" fillId="4" borderId="24" xfId="0" applyFont="1" applyFill="1" applyBorder="1" applyAlignment="1">
      <alignment horizontal="left" vertical="center"/>
    </xf>
    <xf numFmtId="186" fontId="20" fillId="4" borderId="24" xfId="0" applyNumberFormat="1" applyFont="1" applyFill="1" applyBorder="1" applyAlignment="1">
      <alignment horizontal="center" vertical="center"/>
    </xf>
    <xf numFmtId="4" fontId="20" fillId="4" borderId="24" xfId="0" applyNumberFormat="1" applyFont="1" applyFill="1" applyBorder="1" applyAlignment="1">
      <alignment horizontal="center" vertical="center"/>
    </xf>
    <xf numFmtId="0" fontId="9" fillId="0" borderId="10" xfId="41"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vertical="center"/>
      <protection/>
    </xf>
    <xf numFmtId="0" fontId="20" fillId="4" borderId="24" xfId="0" applyFont="1" applyFill="1" applyBorder="1" applyAlignment="1">
      <alignment vertical="center"/>
    </xf>
    <xf numFmtId="0" fontId="1" fillId="0" borderId="0" xfId="0" applyFont="1" applyAlignment="1">
      <alignment horizontal="center"/>
    </xf>
    <xf numFmtId="0" fontId="9" fillId="0" borderId="10" xfId="40" applyNumberFormat="1" applyFont="1" applyFill="1" applyBorder="1" applyAlignment="1" applyProtection="1">
      <alignment horizontal="center" vertical="center" wrapText="1"/>
      <protection/>
    </xf>
    <xf numFmtId="0" fontId="9" fillId="0" borderId="10" xfId="41" applyNumberFormat="1" applyFont="1" applyFill="1" applyBorder="1" applyAlignment="1" applyProtection="1">
      <alignment horizontal="center" vertical="center"/>
      <protection/>
    </xf>
    <xf numFmtId="0" fontId="9" fillId="0" borderId="23" xfId="41" applyNumberFormat="1" applyFont="1" applyFill="1" applyBorder="1" applyAlignment="1" applyProtection="1">
      <alignment horizontal="center" vertical="center"/>
      <protection/>
    </xf>
    <xf numFmtId="0" fontId="9" fillId="0" borderId="12" xfId="41" applyNumberFormat="1" applyFont="1" applyFill="1" applyBorder="1" applyAlignment="1" applyProtection="1">
      <alignment horizontal="center" vertical="center"/>
      <protection/>
    </xf>
    <xf numFmtId="0" fontId="9" fillId="0" borderId="11" xfId="41" applyNumberFormat="1" applyFont="1" applyFill="1" applyBorder="1" applyAlignment="1" applyProtection="1">
      <alignment horizontal="center" vertical="center"/>
      <protection/>
    </xf>
    <xf numFmtId="0" fontId="9" fillId="0" borderId="19" xfId="41" applyNumberFormat="1" applyFont="1" applyFill="1" applyBorder="1" applyAlignment="1" applyProtection="1">
      <alignment horizontal="center" vertical="center"/>
      <protection/>
    </xf>
    <xf numFmtId="0" fontId="9" fillId="0" borderId="17" xfId="41" applyNumberFormat="1" applyFont="1" applyFill="1" applyBorder="1" applyAlignment="1" applyProtection="1">
      <alignment horizontal="center" vertical="center" wrapText="1"/>
      <protection/>
    </xf>
    <xf numFmtId="0" fontId="9" fillId="0" borderId="19" xfId="41" applyNumberFormat="1" applyFont="1" applyFill="1" applyBorder="1" applyAlignment="1" applyProtection="1">
      <alignment horizontal="center" vertical="center" wrapText="1"/>
      <protection/>
    </xf>
    <xf numFmtId="0" fontId="9" fillId="0" borderId="18" xfId="41" applyNumberFormat="1" applyFont="1" applyFill="1" applyBorder="1" applyAlignment="1" applyProtection="1">
      <alignment horizontal="center" vertical="center"/>
      <protection/>
    </xf>
    <xf numFmtId="0" fontId="9" fillId="0" borderId="20" xfId="41" applyNumberFormat="1" applyFont="1" applyFill="1" applyBorder="1" applyAlignment="1" applyProtection="1">
      <alignment horizontal="center" vertical="center"/>
      <protection/>
    </xf>
    <xf numFmtId="0" fontId="9" fillId="0" borderId="21" xfId="41" applyNumberFormat="1" applyFont="1" applyFill="1" applyBorder="1" applyAlignment="1" applyProtection="1">
      <alignment horizontal="center" vertical="center"/>
      <protection/>
    </xf>
    <xf numFmtId="0" fontId="9" fillId="0" borderId="11" xfId="41" applyNumberFormat="1" applyFont="1" applyFill="1" applyBorder="1" applyAlignment="1" applyProtection="1">
      <alignment horizontal="center" vertical="center" wrapText="1"/>
      <protection/>
    </xf>
    <xf numFmtId="0" fontId="9" fillId="0" borderId="17" xfId="41" applyNumberFormat="1" applyFont="1" applyFill="1" applyBorder="1" applyAlignment="1" applyProtection="1">
      <alignment horizontal="center" vertical="center"/>
      <protection/>
    </xf>
    <xf numFmtId="0" fontId="9" fillId="0" borderId="10" xfId="41" applyNumberFormat="1" applyFont="1" applyFill="1" applyBorder="1" applyAlignment="1" applyProtection="1">
      <alignment horizontal="center" vertical="center" wrapText="1"/>
      <protection/>
    </xf>
    <xf numFmtId="0" fontId="9" fillId="0" borderId="13" xfId="41" applyNumberFormat="1" applyFont="1" applyFill="1" applyBorder="1" applyAlignment="1" applyProtection="1">
      <alignment horizontal="center" vertical="center" wrapText="1"/>
      <protection/>
    </xf>
    <xf numFmtId="0" fontId="19" fillId="0" borderId="0" xfId="0" applyFont="1" applyBorder="1" applyAlignment="1">
      <alignment horizontal="center" vertical="center" wrapText="1"/>
    </xf>
    <xf numFmtId="0" fontId="17" fillId="0" borderId="10" xfId="0" applyFont="1" applyFill="1" applyBorder="1" applyAlignment="1">
      <alignment horizontal="center" vertical="center" wrapText="1"/>
    </xf>
    <xf numFmtId="0" fontId="6" fillId="0" borderId="0" xfId="40" applyNumberFormat="1" applyFont="1" applyFill="1" applyAlignment="1" applyProtection="1">
      <alignment vertical="center" wrapText="1"/>
      <protection/>
    </xf>
    <xf numFmtId="0" fontId="7" fillId="0" borderId="0" xfId="40" applyFont="1" applyAlignment="1">
      <alignment vertical="center" wrapText="1"/>
      <protection/>
    </xf>
    <xf numFmtId="0" fontId="7" fillId="0" borderId="0" xfId="40" applyFont="1" applyAlignment="1">
      <alignment vertical="center"/>
      <protection/>
    </xf>
    <xf numFmtId="0" fontId="8" fillId="0" borderId="0" xfId="40" applyFont="1" applyFill="1" applyAlignment="1">
      <alignment vertical="center" wrapText="1"/>
      <protection/>
    </xf>
    <xf numFmtId="0" fontId="8" fillId="0" borderId="0" xfId="40" applyNumberFormat="1" applyFont="1" applyFill="1" applyAlignment="1" applyProtection="1">
      <alignment horizontal="right" vertical="center"/>
      <protection/>
    </xf>
    <xf numFmtId="0" fontId="7" fillId="0" borderId="0" xfId="40" applyFont="1" applyAlignment="1">
      <alignment horizontal="center" vertical="center"/>
      <protection/>
    </xf>
    <xf numFmtId="0" fontId="7" fillId="0" borderId="0" xfId="40" applyFont="1" applyFill="1" applyAlignment="1">
      <alignment vertical="center"/>
      <protection/>
    </xf>
    <xf numFmtId="0" fontId="5" fillId="0" borderId="21" xfId="40" applyBorder="1" applyAlignment="1">
      <alignment vertical="center" wrapText="1"/>
      <protection/>
    </xf>
    <xf numFmtId="0" fontId="5" fillId="0" borderId="0" xfId="40" applyAlignment="1">
      <alignment vertical="center" wrapText="1"/>
      <protection/>
    </xf>
    <xf numFmtId="0" fontId="5" fillId="0" borderId="0" xfId="40" applyAlignment="1">
      <alignment vertical="center"/>
      <protection/>
    </xf>
    <xf numFmtId="185" fontId="8" fillId="0" borderId="14" xfId="40" applyNumberFormat="1" applyFont="1" applyFill="1" applyBorder="1" applyAlignment="1">
      <alignment horizontal="center" vertical="center" wrapText="1"/>
      <protection/>
    </xf>
    <xf numFmtId="185" fontId="8" fillId="0" borderId="19" xfId="40" applyNumberFormat="1" applyFont="1" applyFill="1" applyBorder="1" applyAlignment="1" applyProtection="1">
      <alignment horizontal="center" vertical="center" wrapText="1"/>
      <protection/>
    </xf>
    <xf numFmtId="185" fontId="8" fillId="0" borderId="10" xfId="40" applyNumberFormat="1" applyFont="1" applyFill="1" applyBorder="1" applyAlignment="1" applyProtection="1">
      <alignment horizontal="center" vertical="center" wrapText="1"/>
      <protection/>
    </xf>
    <xf numFmtId="185" fontId="8" fillId="0" borderId="11" xfId="40" applyNumberFormat="1" applyFont="1" applyFill="1" applyBorder="1" applyAlignment="1" applyProtection="1">
      <alignment horizontal="center" vertical="center" wrapText="1"/>
      <protection/>
    </xf>
    <xf numFmtId="185" fontId="8" fillId="0" borderId="11" xfId="40" applyNumberFormat="1" applyFont="1" applyBorder="1" applyAlignment="1">
      <alignment horizontal="center" vertical="center"/>
      <protection/>
    </xf>
    <xf numFmtId="185" fontId="8" fillId="0" borderId="10" xfId="40" applyNumberFormat="1" applyFont="1" applyBorder="1" applyAlignment="1">
      <alignment horizontal="center" vertical="center" wrapText="1"/>
      <protection/>
    </xf>
    <xf numFmtId="49" fontId="37" fillId="0" borderId="0" xfId="41" applyNumberFormat="1" applyFont="1" applyFill="1" applyAlignment="1" applyProtection="1">
      <alignment horizontal="center"/>
      <protection/>
    </xf>
    <xf numFmtId="0" fontId="38" fillId="0" borderId="0" xfId="0" applyFont="1" applyAlignment="1">
      <alignment/>
    </xf>
    <xf numFmtId="0" fontId="0" fillId="0" borderId="0" xfId="0" applyAlignment="1">
      <alignment vertical="center"/>
    </xf>
    <xf numFmtId="0" fontId="0" fillId="0" borderId="10" xfId="0" applyBorder="1" applyAlignment="1">
      <alignment vertical="center"/>
    </xf>
    <xf numFmtId="49" fontId="39" fillId="0" borderId="0" xfId="40" applyNumberFormat="1" applyFont="1" applyFill="1" applyAlignment="1">
      <alignment horizontal="center" vertical="center" wrapText="1"/>
      <protection/>
    </xf>
    <xf numFmtId="0" fontId="10" fillId="0" borderId="0" xfId="41" applyFont="1" applyAlignment="1">
      <alignment horizontal="centerContinuous" vertical="center"/>
      <protection/>
    </xf>
    <xf numFmtId="0" fontId="8" fillId="0" borderId="0" xfId="41" applyFont="1" applyAlignment="1">
      <alignment vertical="center"/>
      <protection/>
    </xf>
    <xf numFmtId="0" fontId="8" fillId="0" borderId="0" xfId="41" applyNumberFormat="1" applyFont="1" applyFill="1" applyAlignment="1" applyProtection="1">
      <alignment horizontal="right" vertical="center"/>
      <protection/>
    </xf>
    <xf numFmtId="0" fontId="14" fillId="0" borderId="0" xfId="41" applyFont="1" applyFill="1" applyAlignment="1">
      <alignment vertical="center"/>
      <protection/>
    </xf>
    <xf numFmtId="49" fontId="37" fillId="0" borderId="0" xfId="41" applyNumberFormat="1" applyFont="1" applyFill="1" applyAlignment="1" applyProtection="1">
      <alignment horizontal="centerContinuous" vertical="center"/>
      <protection/>
    </xf>
    <xf numFmtId="0" fontId="40" fillId="0" borderId="0" xfId="41" applyFont="1" applyAlignment="1">
      <alignment horizontal="centerContinuous" vertical="center"/>
      <protection/>
    </xf>
    <xf numFmtId="0" fontId="41" fillId="0" borderId="0" xfId="41" applyFont="1" applyAlignment="1">
      <alignment vertical="center"/>
      <protection/>
    </xf>
    <xf numFmtId="185" fontId="8" fillId="0" borderId="10" xfId="41" applyNumberFormat="1" applyFont="1" applyFill="1" applyBorder="1" applyAlignment="1" applyProtection="1">
      <alignment horizontal="center" vertical="center" wrapText="1"/>
      <protection/>
    </xf>
    <xf numFmtId="185" fontId="8" fillId="0" borderId="10" xfId="41" applyNumberFormat="1" applyFont="1" applyFill="1" applyBorder="1" applyAlignment="1">
      <alignment horizontal="center" vertical="center" wrapText="1"/>
      <protection/>
    </xf>
    <xf numFmtId="185" fontId="5" fillId="0" borderId="10" xfId="41" applyNumberFormat="1" applyFill="1" applyBorder="1" applyAlignment="1">
      <alignment horizontal="center"/>
      <protection/>
    </xf>
    <xf numFmtId="185" fontId="5" fillId="0" borderId="10" xfId="41" applyNumberFormat="1" applyBorder="1" applyAlignment="1">
      <alignment horizontal="center"/>
      <protection/>
    </xf>
    <xf numFmtId="0" fontId="5" fillId="0" borderId="0" xfId="41" applyAlignment="1">
      <alignment horizontal="center"/>
      <protection/>
    </xf>
    <xf numFmtId="0" fontId="7" fillId="0" borderId="0" xfId="41" applyFont="1" applyAlignment="1">
      <alignment vertical="center"/>
      <protection/>
    </xf>
    <xf numFmtId="0" fontId="42" fillId="0" borderId="0" xfId="41" applyFont="1" applyFill="1" applyAlignment="1">
      <alignment horizontal="centerContinuous" vertical="center"/>
      <protection/>
    </xf>
    <xf numFmtId="185" fontId="8" fillId="0" borderId="10" xfId="41" applyNumberFormat="1" applyFont="1" applyFill="1" applyBorder="1" applyAlignment="1" applyProtection="1">
      <alignment horizontal="center" vertical="center"/>
      <protection/>
    </xf>
    <xf numFmtId="185" fontId="8" fillId="0" borderId="12" xfId="41" applyNumberFormat="1" applyFont="1" applyFill="1" applyBorder="1" applyAlignment="1" applyProtection="1">
      <alignment horizontal="center" vertical="center"/>
      <protection/>
    </xf>
    <xf numFmtId="185" fontId="8" fillId="0" borderId="12" xfId="41" applyNumberFormat="1" applyFont="1" applyFill="1" applyBorder="1" applyAlignment="1" applyProtection="1">
      <alignment horizontal="center" vertical="center" wrapText="1"/>
      <protection/>
    </xf>
    <xf numFmtId="185" fontId="8" fillId="0" borderId="13" xfId="41" applyNumberFormat="1" applyFont="1" applyFill="1" applyBorder="1" applyAlignment="1" applyProtection="1">
      <alignment horizontal="center" vertical="center" wrapText="1"/>
      <protection/>
    </xf>
    <xf numFmtId="185" fontId="8" fillId="0" borderId="23" xfId="41" applyNumberFormat="1" applyFont="1" applyFill="1" applyBorder="1" applyAlignment="1" applyProtection="1">
      <alignment horizontal="center" vertical="center" wrapText="1"/>
      <protection/>
    </xf>
    <xf numFmtId="0" fontId="9" fillId="0" borderId="0" xfId="41" applyFont="1" applyFill="1" applyAlignment="1">
      <alignment horizontal="centerContinuous" vertical="center"/>
      <protection/>
    </xf>
    <xf numFmtId="0" fontId="9" fillId="0" borderId="0" xfId="41" applyFont="1" applyAlignment="1">
      <alignment horizontal="centerContinuous" vertical="center"/>
      <protection/>
    </xf>
    <xf numFmtId="0" fontId="5" fillId="0" borderId="10" xfId="41" applyBorder="1" applyAlignment="1">
      <alignment vertical="center"/>
      <protection/>
    </xf>
    <xf numFmtId="185" fontId="8" fillId="0" borderId="14" xfId="41" applyNumberFormat="1" applyFont="1" applyFill="1" applyBorder="1" applyAlignment="1" applyProtection="1">
      <alignment horizontal="center" vertical="center" wrapText="1"/>
      <protection/>
    </xf>
    <xf numFmtId="185" fontId="8" fillId="0" borderId="19" xfId="41" applyNumberFormat="1" applyFont="1" applyFill="1" applyBorder="1" applyAlignment="1" applyProtection="1">
      <alignment horizontal="center" vertical="center" wrapText="1"/>
      <protection/>
    </xf>
    <xf numFmtId="185" fontId="8" fillId="0" borderId="19" xfId="41" applyNumberFormat="1" applyFont="1" applyFill="1" applyBorder="1" applyAlignment="1">
      <alignment horizontal="center" vertical="center" wrapText="1"/>
      <protection/>
    </xf>
    <xf numFmtId="185" fontId="8" fillId="0" borderId="11" xfId="41" applyNumberFormat="1" applyFont="1" applyFill="1" applyBorder="1" applyAlignment="1">
      <alignment horizontal="center" vertical="center" wrapText="1"/>
      <protection/>
    </xf>
    <xf numFmtId="185" fontId="8" fillId="0" borderId="18" xfId="41" applyNumberFormat="1" applyFont="1" applyBorder="1" applyAlignment="1">
      <alignment horizontal="center" vertical="center" wrapText="1"/>
      <protection/>
    </xf>
    <xf numFmtId="185" fontId="8" fillId="0" borderId="13" xfId="41" applyNumberFormat="1" applyFont="1" applyBorder="1" applyAlignment="1">
      <alignment horizontal="center" vertical="center" wrapText="1"/>
      <protection/>
    </xf>
    <xf numFmtId="185" fontId="8" fillId="0" borderId="10" xfId="41" applyNumberFormat="1" applyFont="1" applyBorder="1" applyAlignment="1">
      <alignment horizontal="center" vertical="center" wrapText="1"/>
      <protection/>
    </xf>
    <xf numFmtId="0" fontId="5" fillId="0" borderId="0" xfId="41" applyAlignment="1">
      <alignment horizontal="center" vertical="center"/>
      <protection/>
    </xf>
    <xf numFmtId="0" fontId="43" fillId="4" borderId="24" xfId="0" applyFont="1" applyFill="1" applyBorder="1" applyAlignment="1">
      <alignment horizontal="left" vertical="center"/>
    </xf>
    <xf numFmtId="0" fontId="43" fillId="4" borderId="24" xfId="0" applyFont="1" applyFill="1" applyBorder="1" applyAlignment="1">
      <alignment horizontal="left" vertical="center" wrapText="1"/>
    </xf>
    <xf numFmtId="0" fontId="8" fillId="0" borderId="0" xfId="41" applyFont="1" applyFill="1" applyAlignment="1">
      <alignment vertical="center"/>
      <protection/>
    </xf>
    <xf numFmtId="185" fontId="8" fillId="0" borderId="25" xfId="41" applyNumberFormat="1" applyFont="1" applyFill="1" applyBorder="1" applyAlignment="1" applyProtection="1">
      <alignment horizontal="center" vertical="center" wrapText="1"/>
      <protection/>
    </xf>
    <xf numFmtId="185" fontId="8" fillId="0" borderId="26" xfId="41" applyNumberFormat="1" applyFont="1" applyFill="1" applyBorder="1" applyAlignment="1" applyProtection="1">
      <alignment horizontal="center" vertical="center" wrapText="1"/>
      <protection/>
    </xf>
    <xf numFmtId="185" fontId="8" fillId="0" borderId="24" xfId="41" applyNumberFormat="1" applyFont="1" applyFill="1" applyBorder="1" applyAlignment="1" applyProtection="1">
      <alignment horizontal="center" vertical="center" wrapText="1"/>
      <protection/>
    </xf>
    <xf numFmtId="0" fontId="37" fillId="0" borderId="0" xfId="41" applyNumberFormat="1" applyFont="1" applyFill="1" applyAlignment="1" applyProtection="1">
      <alignment horizontal="centerContinuous" vertical="center"/>
      <protection/>
    </xf>
    <xf numFmtId="0" fontId="41" fillId="0" borderId="0" xfId="41" applyFont="1" applyAlignment="1">
      <alignment horizontal="centerContinuous" vertical="center"/>
      <protection/>
    </xf>
    <xf numFmtId="0" fontId="40" fillId="0" borderId="0" xfId="41" applyNumberFormat="1" applyFont="1" applyFill="1" applyAlignment="1" applyProtection="1">
      <alignment horizontal="centerContinuous"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6" hidden="1" customWidth="1"/>
    <col min="2" max="2" width="15.375" style="6" customWidth="1"/>
    <col min="3" max="3" width="59.75390625" style="0" customWidth="1"/>
    <col min="4" max="4" width="13.00390625" style="6" customWidth="1"/>
    <col min="5" max="5" width="101.50390625" style="0" customWidth="1"/>
    <col min="6" max="6" width="29.25390625" style="0" customWidth="1"/>
    <col min="7" max="7" width="30.75390625" style="6" customWidth="1"/>
    <col min="8" max="8" width="28.50390625" style="6" customWidth="1"/>
    <col min="9" max="9" width="72.875" style="0" customWidth="1"/>
  </cols>
  <sheetData>
    <row r="2" spans="1:9" ht="24.75" customHeight="1">
      <c r="A2" s="111" t="s">
        <v>0</v>
      </c>
      <c r="B2" s="111"/>
      <c r="C2" s="111"/>
      <c r="D2" s="111"/>
      <c r="E2" s="111"/>
      <c r="F2" s="111"/>
      <c r="G2" s="111"/>
      <c r="H2" s="111"/>
      <c r="I2" s="111"/>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9"/>
  <sheetViews>
    <sheetView zoomScalePageLayoutView="0" workbookViewId="0" topLeftCell="A1">
      <selection activeCell="E15" sqref="E15"/>
    </sheetView>
  </sheetViews>
  <sheetFormatPr defaultColWidth="9.00390625" defaultRowHeight="14.25"/>
  <cols>
    <col min="1" max="1" width="21.00390625" style="147" customWidth="1"/>
    <col min="2" max="3" width="11.50390625" style="147" customWidth="1"/>
    <col min="4" max="4" width="11.375" style="147" customWidth="1"/>
    <col min="5" max="5" width="11.125" style="147" customWidth="1"/>
    <col min="6" max="6" width="11.875" style="147" customWidth="1"/>
    <col min="7" max="7" width="13.375" style="147" customWidth="1"/>
    <col min="8" max="8" width="10.125" style="147" customWidth="1"/>
    <col min="9" max="9" width="10.875" style="147" customWidth="1"/>
    <col min="10" max="10" width="9.25390625" style="147" customWidth="1"/>
    <col min="11" max="11" width="17.25390625" style="147" customWidth="1"/>
    <col min="12" max="16384" width="9.00390625" style="147" customWidth="1"/>
  </cols>
  <sheetData>
    <row r="1" spans="1:6" ht="13.5">
      <c r="A1" s="129" t="s">
        <v>488</v>
      </c>
      <c r="B1" s="100"/>
      <c r="C1" s="100"/>
      <c r="D1" s="100"/>
      <c r="E1" s="100"/>
      <c r="F1" s="100"/>
    </row>
    <row r="2" spans="1:11" ht="34.5" customHeight="1">
      <c r="A2" s="127" t="s">
        <v>556</v>
      </c>
      <c r="B2" s="127"/>
      <c r="C2" s="127"/>
      <c r="D2" s="127"/>
      <c r="E2" s="127"/>
      <c r="F2" s="127"/>
      <c r="G2" s="127"/>
      <c r="H2" s="127"/>
      <c r="I2" s="127"/>
      <c r="J2" s="127"/>
      <c r="K2" s="127"/>
    </row>
    <row r="3" spans="1:11" ht="17.25" customHeight="1">
      <c r="A3" s="100"/>
      <c r="B3" s="100"/>
      <c r="C3" s="100"/>
      <c r="D3" s="100"/>
      <c r="E3" s="100"/>
      <c r="F3" s="100"/>
      <c r="K3" s="147" t="s">
        <v>489</v>
      </c>
    </row>
    <row r="4" spans="1:11" ht="30.75" customHeight="1">
      <c r="A4" s="128" t="s">
        <v>490</v>
      </c>
      <c r="B4" s="125" t="s">
        <v>317</v>
      </c>
      <c r="C4" s="125" t="s">
        <v>428</v>
      </c>
      <c r="D4" s="125" t="s">
        <v>433</v>
      </c>
      <c r="E4" s="125" t="s">
        <v>419</v>
      </c>
      <c r="F4" s="125" t="s">
        <v>420</v>
      </c>
      <c r="G4" s="125" t="s">
        <v>491</v>
      </c>
      <c r="H4" s="125"/>
      <c r="I4" s="125" t="s">
        <v>492</v>
      </c>
      <c r="J4" s="125" t="s">
        <v>493</v>
      </c>
      <c r="K4" s="125" t="s">
        <v>426</v>
      </c>
    </row>
    <row r="5" spans="1:11" ht="30.75" customHeight="1">
      <c r="A5" s="128"/>
      <c r="B5" s="125"/>
      <c r="C5" s="125"/>
      <c r="D5" s="125"/>
      <c r="E5" s="125"/>
      <c r="F5" s="125"/>
      <c r="G5" s="58" t="s">
        <v>494</v>
      </c>
      <c r="H5" s="58" t="s">
        <v>495</v>
      </c>
      <c r="I5" s="125"/>
      <c r="J5" s="125"/>
      <c r="K5" s="125"/>
    </row>
    <row r="6" spans="1:11" ht="30.75" customHeight="1">
      <c r="A6" s="101" t="s">
        <v>317</v>
      </c>
      <c r="B6" s="148"/>
      <c r="C6" s="148"/>
      <c r="D6" s="148"/>
      <c r="E6" s="148"/>
      <c r="F6" s="148"/>
      <c r="G6" s="148"/>
      <c r="H6" s="148"/>
      <c r="I6" s="148"/>
      <c r="J6" s="148"/>
      <c r="K6" s="148"/>
    </row>
    <row r="7" spans="1:11" ht="30.75" customHeight="1">
      <c r="A7" s="101" t="s">
        <v>496</v>
      </c>
      <c r="B7" s="148"/>
      <c r="C7" s="148"/>
      <c r="D7" s="148"/>
      <c r="E7" s="148"/>
      <c r="F7" s="148"/>
      <c r="G7" s="148"/>
      <c r="H7" s="148"/>
      <c r="I7" s="148"/>
      <c r="J7" s="148"/>
      <c r="K7" s="148"/>
    </row>
    <row r="8" spans="1:11" ht="30.75" customHeight="1">
      <c r="A8" s="101" t="s">
        <v>497</v>
      </c>
      <c r="B8" s="148"/>
      <c r="C8" s="148"/>
      <c r="D8" s="148"/>
      <c r="E8" s="148"/>
      <c r="F8" s="148"/>
      <c r="G8" s="148"/>
      <c r="H8" s="148"/>
      <c r="I8" s="148"/>
      <c r="J8" s="148"/>
      <c r="K8" s="148"/>
    </row>
    <row r="9" spans="1:11" ht="30.75" customHeight="1">
      <c r="A9" s="101" t="s">
        <v>498</v>
      </c>
      <c r="B9" s="148"/>
      <c r="C9" s="148"/>
      <c r="D9" s="148"/>
      <c r="E9" s="148"/>
      <c r="F9" s="148"/>
      <c r="G9" s="148"/>
      <c r="H9" s="148"/>
      <c r="I9" s="148"/>
      <c r="J9" s="148"/>
      <c r="K9" s="148"/>
    </row>
  </sheetData>
  <sheetProtection/>
  <mergeCells count="11">
    <mergeCell ref="I4:I5"/>
    <mergeCell ref="J4:J5"/>
    <mergeCell ref="K4:K5"/>
    <mergeCell ref="A2:K2"/>
    <mergeCell ref="A4:A5"/>
    <mergeCell ref="B4:B5"/>
    <mergeCell ref="C4:C5"/>
    <mergeCell ref="D4:D5"/>
    <mergeCell ref="E4:E5"/>
    <mergeCell ref="F4:F5"/>
    <mergeCell ref="G4:H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16"/>
  <sheetViews>
    <sheetView showGridLines="0" showZeros="0" zoomScalePageLayoutView="0" workbookViewId="0" topLeftCell="A1">
      <selection activeCell="D14" sqref="D14"/>
    </sheetView>
  </sheetViews>
  <sheetFormatPr defaultColWidth="6.875" defaultRowHeight="19.5" customHeight="1"/>
  <cols>
    <col min="1" max="1" width="22.875" style="137" customWidth="1"/>
    <col min="2" max="2" width="19.00390625" style="137" customWidth="1"/>
    <col min="3" max="3" width="26.50390625" style="137" customWidth="1"/>
    <col min="4" max="4" width="19.00390625" style="137" customWidth="1"/>
    <col min="5" max="5" width="17.50390625" style="137" customWidth="1"/>
    <col min="6" max="6" width="17.125" style="137" customWidth="1"/>
    <col min="7" max="7" width="16.375" style="137" customWidth="1"/>
    <col min="8" max="16384" width="6.875" style="138" customWidth="1"/>
  </cols>
  <sheetData>
    <row r="1" spans="1:7" s="131" customFormat="1" ht="19.5" customHeight="1">
      <c r="A1" s="129" t="s">
        <v>311</v>
      </c>
      <c r="B1" s="130"/>
      <c r="C1" s="130"/>
      <c r="D1" s="130"/>
      <c r="E1" s="130"/>
      <c r="F1" s="130"/>
      <c r="G1" s="130"/>
    </row>
    <row r="2" spans="1:7" s="131" customFormat="1" ht="41.25" customHeight="1">
      <c r="A2" s="149" t="s">
        <v>549</v>
      </c>
      <c r="B2" s="149"/>
      <c r="C2" s="149"/>
      <c r="D2" s="149"/>
      <c r="E2" s="149"/>
      <c r="F2" s="149"/>
      <c r="G2" s="149"/>
    </row>
    <row r="3" spans="1:7" s="131" customFormat="1" ht="18.75" customHeight="1">
      <c r="A3" s="132"/>
      <c r="B3" s="102"/>
      <c r="C3" s="102"/>
      <c r="D3" s="102"/>
      <c r="E3" s="102"/>
      <c r="F3" s="102"/>
      <c r="G3" s="133" t="s">
        <v>312</v>
      </c>
    </row>
    <row r="4" spans="1:7" s="131" customFormat="1" ht="23.25" customHeight="1">
      <c r="A4" s="112" t="s">
        <v>313</v>
      </c>
      <c r="B4" s="112"/>
      <c r="C4" s="112" t="s">
        <v>314</v>
      </c>
      <c r="D4" s="112"/>
      <c r="E4" s="112"/>
      <c r="F4" s="112"/>
      <c r="G4" s="112"/>
    </row>
    <row r="5" spans="1:7" s="131" customFormat="1" ht="36.75" customHeight="1">
      <c r="A5" s="7" t="s">
        <v>315</v>
      </c>
      <c r="B5" s="7" t="s">
        <v>316</v>
      </c>
      <c r="C5" s="7" t="s">
        <v>315</v>
      </c>
      <c r="D5" s="7" t="s">
        <v>317</v>
      </c>
      <c r="E5" s="7" t="s">
        <v>318</v>
      </c>
      <c r="F5" s="7" t="s">
        <v>319</v>
      </c>
      <c r="G5" s="7" t="s">
        <v>320</v>
      </c>
    </row>
    <row r="6" spans="1:7" s="131" customFormat="1" ht="23.25" customHeight="1">
      <c r="A6" s="96" t="s">
        <v>321</v>
      </c>
      <c r="B6" s="139">
        <v>2946.23</v>
      </c>
      <c r="C6" s="94" t="s">
        <v>322</v>
      </c>
      <c r="D6" s="143">
        <v>2952.23</v>
      </c>
      <c r="E6" s="143">
        <v>2952.23</v>
      </c>
      <c r="F6" s="76">
        <f>SUM(F7:F13)</f>
        <v>0</v>
      </c>
      <c r="G6" s="76">
        <f>SUM(G7:G13)</f>
        <v>0</v>
      </c>
    </row>
    <row r="7" spans="1:7" s="131" customFormat="1" ht="23.25" customHeight="1">
      <c r="A7" s="8" t="s">
        <v>323</v>
      </c>
      <c r="B7" s="140">
        <v>2946.23</v>
      </c>
      <c r="C7" s="45" t="s">
        <v>439</v>
      </c>
      <c r="D7" s="144">
        <v>2796.65</v>
      </c>
      <c r="E7" s="144">
        <v>2796.65</v>
      </c>
      <c r="F7" s="77"/>
      <c r="G7" s="77"/>
    </row>
    <row r="8" spans="1:7" s="131" customFormat="1" ht="23.25" customHeight="1">
      <c r="A8" s="8" t="s">
        <v>324</v>
      </c>
      <c r="B8" s="141"/>
      <c r="C8" s="47" t="s">
        <v>481</v>
      </c>
      <c r="D8" s="144">
        <v>68.61</v>
      </c>
      <c r="E8" s="144">
        <v>68.61</v>
      </c>
      <c r="F8" s="77"/>
      <c r="G8" s="77"/>
    </row>
    <row r="9" spans="1:12" s="131" customFormat="1" ht="23.25" customHeight="1">
      <c r="A9" s="9" t="s">
        <v>325</v>
      </c>
      <c r="B9" s="142"/>
      <c r="C9" s="47" t="s">
        <v>505</v>
      </c>
      <c r="D9" s="144">
        <v>35.4</v>
      </c>
      <c r="E9" s="144">
        <v>35.4</v>
      </c>
      <c r="F9" s="77"/>
      <c r="G9" s="77"/>
      <c r="L9" s="134"/>
    </row>
    <row r="10" spans="1:12" s="131" customFormat="1" ht="23.25" customHeight="1">
      <c r="A10" s="97" t="s">
        <v>326</v>
      </c>
      <c r="B10" s="139">
        <v>6</v>
      </c>
      <c r="C10" s="47" t="s">
        <v>482</v>
      </c>
      <c r="D10" s="144">
        <v>51.57</v>
      </c>
      <c r="E10" s="144">
        <v>51.57</v>
      </c>
      <c r="F10" s="77"/>
      <c r="G10" s="77"/>
      <c r="L10" s="134"/>
    </row>
    <row r="11" spans="1:7" s="131" customFormat="1" ht="23.25" customHeight="1">
      <c r="A11" s="9" t="s">
        <v>323</v>
      </c>
      <c r="B11" s="140">
        <v>6</v>
      </c>
      <c r="C11" s="10"/>
      <c r="D11" s="144">
        <f>SUM(E11:G11)</f>
        <v>0</v>
      </c>
      <c r="E11" s="144"/>
      <c r="F11" s="77"/>
      <c r="G11" s="77"/>
    </row>
    <row r="12" spans="1:7" s="131" customFormat="1" ht="23.25" customHeight="1">
      <c r="A12" s="9" t="s">
        <v>324</v>
      </c>
      <c r="B12" s="141"/>
      <c r="C12" s="10"/>
      <c r="D12" s="144">
        <f>SUM(E12:G12)</f>
        <v>0</v>
      </c>
      <c r="E12" s="144"/>
      <c r="F12" s="77"/>
      <c r="G12" s="77"/>
    </row>
    <row r="13" spans="1:13" s="131" customFormat="1" ht="23.25" customHeight="1">
      <c r="A13" s="8" t="s">
        <v>325</v>
      </c>
      <c r="B13" s="142"/>
      <c r="C13" s="10"/>
      <c r="D13" s="144">
        <f>SUM(E13:G13)</f>
        <v>0</v>
      </c>
      <c r="E13" s="144"/>
      <c r="F13" s="77"/>
      <c r="G13" s="77"/>
      <c r="M13" s="135"/>
    </row>
    <row r="14" spans="1:7" s="131" customFormat="1" ht="23.25" customHeight="1">
      <c r="A14" s="11"/>
      <c r="B14" s="74"/>
      <c r="C14" s="95" t="s">
        <v>327</v>
      </c>
      <c r="D14" s="144">
        <f>SUM(E14:G14)</f>
        <v>0</v>
      </c>
      <c r="E14" s="74">
        <f>B7+B11-E6</f>
        <v>0</v>
      </c>
      <c r="F14" s="78">
        <f>B8+B12-F6</f>
        <v>0</v>
      </c>
      <c r="G14" s="78">
        <f>B9+B13-G6</f>
        <v>0</v>
      </c>
    </row>
    <row r="15" spans="1:7" s="131" customFormat="1" ht="23.25" customHeight="1">
      <c r="A15" s="11" t="s">
        <v>500</v>
      </c>
      <c r="B15" s="75">
        <v>2952.23</v>
      </c>
      <c r="C15" s="12" t="s">
        <v>501</v>
      </c>
      <c r="D15" s="74">
        <v>2952.23</v>
      </c>
      <c r="E15" s="74">
        <v>2952.23</v>
      </c>
      <c r="F15" s="78">
        <f>SUM(F6+F14)</f>
        <v>0</v>
      </c>
      <c r="G15" s="78">
        <f>SUM(G6+G14)</f>
        <v>0</v>
      </c>
    </row>
    <row r="16" spans="1:6" ht="19.5" customHeight="1">
      <c r="A16" s="136"/>
      <c r="B16" s="136"/>
      <c r="C16" s="136"/>
      <c r="D16" s="136"/>
      <c r="E16" s="136"/>
      <c r="F16" s="136"/>
    </row>
  </sheetData>
  <sheetProtection/>
  <mergeCells count="3">
    <mergeCell ref="A4:B4"/>
    <mergeCell ref="C4:G4"/>
    <mergeCell ref="A2:G2"/>
  </mergeCells>
  <dataValidations count="1">
    <dataValidation showInputMessage="1" showErrorMessage="1" prompt="若无数据则为空,不输&quot;0&quot;" sqref="B6:B15 D6:G15"/>
  </dataValidations>
  <printOptions horizontalCentered="1"/>
  <pageMargins left="0" right="0" top="0.59" bottom="0" header="0.6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showGridLines="0" showZeros="0" tabSelected="1" zoomScalePageLayoutView="0" workbookViewId="0" topLeftCell="A1">
      <selection activeCell="H4" sqref="H4"/>
    </sheetView>
  </sheetViews>
  <sheetFormatPr defaultColWidth="6.875" defaultRowHeight="12.75" customHeight="1"/>
  <cols>
    <col min="1" max="1" width="14.75390625" style="60" customWidth="1"/>
    <col min="2" max="2" width="39.00390625" style="60" customWidth="1"/>
    <col min="3" max="6" width="17.50390625" style="60" customWidth="1"/>
    <col min="7" max="16384" width="6.875" style="60" customWidth="1"/>
  </cols>
  <sheetData>
    <row r="1" ht="19.5" customHeight="1">
      <c r="A1" s="13" t="s">
        <v>328</v>
      </c>
    </row>
    <row r="2" spans="1:6" s="156" customFormat="1" ht="42" customHeight="1">
      <c r="A2" s="154" t="s">
        <v>550</v>
      </c>
      <c r="B2" s="155"/>
      <c r="C2" s="155"/>
      <c r="D2" s="155"/>
      <c r="E2" s="155"/>
      <c r="F2" s="155"/>
    </row>
    <row r="3" spans="1:6" ht="30.75" customHeight="1">
      <c r="A3" s="42"/>
      <c r="B3" s="151"/>
      <c r="C3" s="151"/>
      <c r="D3" s="151"/>
      <c r="E3" s="151"/>
      <c r="F3" s="152" t="s">
        <v>312</v>
      </c>
    </row>
    <row r="4" spans="1:6" ht="19.5" customHeight="1">
      <c r="A4" s="113" t="s">
        <v>329</v>
      </c>
      <c r="B4" s="113"/>
      <c r="C4" s="114" t="s">
        <v>485</v>
      </c>
      <c r="D4" s="113" t="s">
        <v>486</v>
      </c>
      <c r="E4" s="113"/>
      <c r="F4" s="113"/>
    </row>
    <row r="5" spans="1:6" ht="19.5" customHeight="1">
      <c r="A5" s="17" t="s">
        <v>331</v>
      </c>
      <c r="B5" s="17" t="s">
        <v>332</v>
      </c>
      <c r="C5" s="113"/>
      <c r="D5" s="17" t="s">
        <v>333</v>
      </c>
      <c r="E5" s="17" t="s">
        <v>334</v>
      </c>
      <c r="F5" s="17" t="s">
        <v>335</v>
      </c>
    </row>
    <row r="6" spans="1:6" s="68" customFormat="1" ht="19.5" customHeight="1">
      <c r="A6" s="89"/>
      <c r="B6" s="90" t="s">
        <v>483</v>
      </c>
      <c r="C6" s="106">
        <v>2782.53</v>
      </c>
      <c r="D6" s="106">
        <v>2952.23</v>
      </c>
      <c r="E6" s="106">
        <v>769.23</v>
      </c>
      <c r="F6" s="106">
        <v>2183</v>
      </c>
    </row>
    <row r="7" spans="1:6" s="68" customFormat="1" ht="19.5" customHeight="1">
      <c r="A7" s="66" t="s">
        <v>438</v>
      </c>
      <c r="B7" s="67" t="s">
        <v>439</v>
      </c>
      <c r="C7" s="71">
        <v>2641.06</v>
      </c>
      <c r="D7" s="72">
        <v>2796.65</v>
      </c>
      <c r="E7" s="71">
        <v>613.65</v>
      </c>
      <c r="F7" s="73">
        <v>2183</v>
      </c>
    </row>
    <row r="8" spans="1:6" s="68" customFormat="1" ht="19.5" customHeight="1">
      <c r="A8" s="66" t="s">
        <v>506</v>
      </c>
      <c r="B8" s="67" t="s">
        <v>507</v>
      </c>
      <c r="C8" s="106">
        <v>2641.06</v>
      </c>
      <c r="D8" s="106">
        <v>2796.65</v>
      </c>
      <c r="E8" s="106">
        <v>613.65</v>
      </c>
      <c r="F8" s="106">
        <v>2183</v>
      </c>
    </row>
    <row r="9" spans="1:6" s="68" customFormat="1" ht="19.5" customHeight="1">
      <c r="A9" s="66" t="s">
        <v>508</v>
      </c>
      <c r="B9" s="67" t="s">
        <v>440</v>
      </c>
      <c r="C9" s="106">
        <v>2601.84</v>
      </c>
      <c r="D9" s="106">
        <v>579.3</v>
      </c>
      <c r="E9" s="106">
        <v>579.3</v>
      </c>
      <c r="F9" s="106"/>
    </row>
    <row r="10" spans="1:6" s="68" customFormat="1" ht="19.5" customHeight="1">
      <c r="A10" s="66" t="s">
        <v>509</v>
      </c>
      <c r="B10" s="67" t="s">
        <v>441</v>
      </c>
      <c r="C10" s="106"/>
      <c r="D10" s="106">
        <v>1659</v>
      </c>
      <c r="E10" s="106"/>
      <c r="F10" s="106">
        <v>1659</v>
      </c>
    </row>
    <row r="11" spans="1:6" s="68" customFormat="1" ht="19.5" customHeight="1">
      <c r="A11" s="103" t="s">
        <v>510</v>
      </c>
      <c r="B11" s="104" t="s">
        <v>511</v>
      </c>
      <c r="C11" s="106"/>
      <c r="D11" s="106">
        <v>445</v>
      </c>
      <c r="E11" s="106"/>
      <c r="F11" s="106">
        <v>445</v>
      </c>
    </row>
    <row r="12" spans="1:6" s="68" customFormat="1" ht="19.5" customHeight="1">
      <c r="A12" s="105" t="s">
        <v>512</v>
      </c>
      <c r="B12" s="105" t="s">
        <v>528</v>
      </c>
      <c r="C12" s="106">
        <v>39.22</v>
      </c>
      <c r="D12" s="106">
        <v>34.35</v>
      </c>
      <c r="E12" s="106">
        <v>34.35</v>
      </c>
      <c r="F12" s="106"/>
    </row>
    <row r="13" spans="1:6" s="68" customFormat="1" ht="19.5" customHeight="1">
      <c r="A13" s="105" t="s">
        <v>513</v>
      </c>
      <c r="B13" s="105" t="s">
        <v>529</v>
      </c>
      <c r="C13" s="106"/>
      <c r="D13" s="106">
        <v>79</v>
      </c>
      <c r="E13" s="106"/>
      <c r="F13" s="106">
        <v>79</v>
      </c>
    </row>
    <row r="14" spans="1:6" s="68" customFormat="1" ht="19.5" customHeight="1">
      <c r="A14" s="105" t="s">
        <v>514</v>
      </c>
      <c r="B14" s="105" t="s">
        <v>481</v>
      </c>
      <c r="C14" s="106">
        <v>75.99</v>
      </c>
      <c r="D14" s="106">
        <v>68.61</v>
      </c>
      <c r="E14" s="106">
        <v>68.61</v>
      </c>
      <c r="F14" s="106"/>
    </row>
    <row r="15" spans="1:6" s="68" customFormat="1" ht="19.5" customHeight="1">
      <c r="A15" s="105" t="s">
        <v>515</v>
      </c>
      <c r="B15" s="105" t="s">
        <v>530</v>
      </c>
      <c r="C15" s="106">
        <v>75.99</v>
      </c>
      <c r="D15" s="106">
        <v>68.61</v>
      </c>
      <c r="E15" s="106">
        <v>68.61</v>
      </c>
      <c r="F15" s="106"/>
    </row>
    <row r="16" spans="1:6" s="68" customFormat="1" ht="19.5" customHeight="1">
      <c r="A16" s="105" t="s">
        <v>516</v>
      </c>
      <c r="B16" s="105" t="s">
        <v>531</v>
      </c>
      <c r="C16" s="106">
        <v>51.12</v>
      </c>
      <c r="D16" s="106">
        <v>42.32</v>
      </c>
      <c r="E16" s="106">
        <v>42.32</v>
      </c>
      <c r="F16" s="106"/>
    </row>
    <row r="17" spans="1:6" s="68" customFormat="1" ht="19.5" customHeight="1">
      <c r="A17" s="105" t="s">
        <v>517</v>
      </c>
      <c r="B17" s="105" t="s">
        <v>532</v>
      </c>
      <c r="C17" s="106">
        <v>20.45</v>
      </c>
      <c r="D17" s="106">
        <v>21.16</v>
      </c>
      <c r="E17" s="106">
        <v>21.16</v>
      </c>
      <c r="F17" s="106"/>
    </row>
    <row r="18" spans="1:6" s="68" customFormat="1" ht="19.5" customHeight="1">
      <c r="A18" s="105" t="s">
        <v>518</v>
      </c>
      <c r="B18" s="105" t="s">
        <v>533</v>
      </c>
      <c r="C18" s="106"/>
      <c r="D18" s="106">
        <v>5.13</v>
      </c>
      <c r="E18" s="106">
        <v>5.13</v>
      </c>
      <c r="F18" s="106"/>
    </row>
    <row r="19" spans="1:6" s="68" customFormat="1" ht="19.5" customHeight="1">
      <c r="A19" s="105" t="s">
        <v>518</v>
      </c>
      <c r="B19" s="105" t="s">
        <v>534</v>
      </c>
      <c r="C19" s="106">
        <v>4.42</v>
      </c>
      <c r="D19" s="106"/>
      <c r="E19" s="106"/>
      <c r="F19" s="106"/>
    </row>
    <row r="20" spans="1:6" s="68" customFormat="1" ht="19.5" customHeight="1">
      <c r="A20" s="105" t="s">
        <v>519</v>
      </c>
      <c r="B20" s="105" t="s">
        <v>535</v>
      </c>
      <c r="C20" s="106">
        <v>34.82</v>
      </c>
      <c r="D20" s="106">
        <v>35.4</v>
      </c>
      <c r="E20" s="106">
        <v>35.4</v>
      </c>
      <c r="F20" s="106"/>
    </row>
    <row r="21" spans="1:6" s="68" customFormat="1" ht="19.5" customHeight="1">
      <c r="A21" s="105" t="s">
        <v>520</v>
      </c>
      <c r="B21" s="105" t="s">
        <v>536</v>
      </c>
      <c r="C21" s="106">
        <v>34.82</v>
      </c>
      <c r="D21" s="106">
        <v>35.4</v>
      </c>
      <c r="E21" s="106">
        <v>35.4</v>
      </c>
      <c r="F21" s="106"/>
    </row>
    <row r="22" spans="1:6" s="68" customFormat="1" ht="19.5" customHeight="1">
      <c r="A22" s="105" t="s">
        <v>521</v>
      </c>
      <c r="B22" s="105" t="s">
        <v>537</v>
      </c>
      <c r="C22" s="106">
        <v>19.55</v>
      </c>
      <c r="D22" s="106">
        <v>20.72</v>
      </c>
      <c r="E22" s="106">
        <v>20.72</v>
      </c>
      <c r="F22" s="106"/>
    </row>
    <row r="23" spans="1:6" s="68" customFormat="1" ht="19.5" customHeight="1">
      <c r="A23" s="105" t="s">
        <v>522</v>
      </c>
      <c r="B23" s="105" t="s">
        <v>538</v>
      </c>
      <c r="C23" s="106">
        <v>2.18</v>
      </c>
      <c r="D23" s="106">
        <v>1.77</v>
      </c>
      <c r="E23" s="106">
        <v>1.77</v>
      </c>
      <c r="F23" s="106"/>
    </row>
    <row r="24" spans="1:6" s="68" customFormat="1" ht="19.5" customHeight="1">
      <c r="A24" s="105" t="s">
        <v>523</v>
      </c>
      <c r="B24" s="105" t="s">
        <v>539</v>
      </c>
      <c r="C24" s="106">
        <v>8.14</v>
      </c>
      <c r="D24" s="106">
        <v>8.15</v>
      </c>
      <c r="E24" s="106">
        <v>8.15</v>
      </c>
      <c r="F24" s="106"/>
    </row>
    <row r="25" spans="1:6" s="68" customFormat="1" ht="19.5" customHeight="1">
      <c r="A25" s="105" t="s">
        <v>524</v>
      </c>
      <c r="B25" s="105" t="s">
        <v>540</v>
      </c>
      <c r="C25" s="106">
        <v>4.95</v>
      </c>
      <c r="D25" s="106">
        <v>4.76</v>
      </c>
      <c r="E25" s="106">
        <v>4.76</v>
      </c>
      <c r="F25" s="106"/>
    </row>
    <row r="26" spans="1:6" s="68" customFormat="1" ht="19.5" customHeight="1">
      <c r="A26" s="105" t="s">
        <v>525</v>
      </c>
      <c r="B26" s="105" t="s">
        <v>482</v>
      </c>
      <c r="C26" s="106">
        <v>30.67</v>
      </c>
      <c r="D26" s="106">
        <v>51.57</v>
      </c>
      <c r="E26" s="106">
        <v>51.57</v>
      </c>
      <c r="F26" s="106"/>
    </row>
    <row r="27" spans="1:6" s="68" customFormat="1" ht="19.5" customHeight="1">
      <c r="A27" s="105" t="s">
        <v>526</v>
      </c>
      <c r="B27" s="105" t="s">
        <v>541</v>
      </c>
      <c r="C27" s="106">
        <v>30.67</v>
      </c>
      <c r="D27" s="106">
        <v>51.57</v>
      </c>
      <c r="E27" s="106">
        <v>51.57</v>
      </c>
      <c r="F27" s="106"/>
    </row>
    <row r="28" spans="1:6" s="68" customFormat="1" ht="19.5" customHeight="1">
      <c r="A28" s="105" t="s">
        <v>527</v>
      </c>
      <c r="B28" s="105" t="s">
        <v>542</v>
      </c>
      <c r="C28" s="106">
        <v>30.67</v>
      </c>
      <c r="D28" s="106">
        <v>51.57</v>
      </c>
      <c r="E28" s="106">
        <v>51.57</v>
      </c>
      <c r="F28" s="106"/>
    </row>
    <row r="29" spans="1:6" s="68" customFormat="1" ht="19.5" customHeight="1">
      <c r="A29" s="153" t="s">
        <v>499</v>
      </c>
      <c r="B29" s="69"/>
      <c r="C29" s="69"/>
      <c r="D29" s="69"/>
      <c r="E29" s="69"/>
      <c r="F29" s="69"/>
    </row>
    <row r="30" spans="1:6" s="68" customFormat="1" ht="12.75" customHeight="1">
      <c r="A30" s="69"/>
      <c r="B30" s="69"/>
      <c r="C30" s="69"/>
      <c r="D30" s="69"/>
      <c r="E30" s="69"/>
      <c r="F30" s="69"/>
    </row>
    <row r="31" spans="1:6" s="68" customFormat="1" ht="12.75" customHeight="1">
      <c r="A31" s="69"/>
      <c r="B31" s="69"/>
      <c r="C31" s="69"/>
      <c r="D31" s="69"/>
      <c r="E31" s="69"/>
      <c r="F31" s="69"/>
    </row>
    <row r="32" spans="1:6" ht="12.75" customHeight="1">
      <c r="A32" s="65"/>
      <c r="B32" s="65"/>
      <c r="C32" s="65"/>
      <c r="D32" s="65"/>
      <c r="E32" s="65"/>
      <c r="F32" s="65"/>
    </row>
    <row r="33" spans="1:6" ht="12.75" customHeight="1">
      <c r="A33" s="65"/>
      <c r="B33" s="65"/>
      <c r="C33" s="65"/>
      <c r="E33" s="65"/>
      <c r="F33" s="65"/>
    </row>
    <row r="34" spans="1:6" ht="12.75" customHeight="1">
      <c r="A34" s="65"/>
      <c r="B34" s="65"/>
      <c r="C34" s="65"/>
      <c r="E34" s="65"/>
      <c r="F34" s="65"/>
    </row>
    <row r="35" s="65" customFormat="1" ht="12.75" customHeight="1"/>
  </sheetData>
  <sheetProtection/>
  <mergeCells count="3">
    <mergeCell ref="A4:B4"/>
    <mergeCell ref="C4:C5"/>
    <mergeCell ref="D4:F4"/>
  </mergeCells>
  <dataValidations count="1">
    <dataValidation allowBlank="1" showInputMessage="1" showErrorMessage="1" prompt="若无数据则为空,不输&quot;0&quot;" sqref="E7:F28"/>
  </dataValidations>
  <printOptions horizontalCentered="1"/>
  <pageMargins left="0" right="0" top="0.9999999849815068" bottom="0.9999999849815068" header="0.4999999924907534" footer="0.4999999924907534"/>
  <pageSetup fitToHeight="1"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dimension ref="A1:S105"/>
  <sheetViews>
    <sheetView showGridLines="0" showZeros="0" zoomScalePageLayoutView="0" workbookViewId="0" topLeftCell="A26">
      <selection activeCell="B43" sqref="B43"/>
    </sheetView>
  </sheetViews>
  <sheetFormatPr defaultColWidth="6.875" defaultRowHeight="19.5" customHeight="1"/>
  <cols>
    <col min="1" max="1" width="14.50390625" style="14" customWidth="1"/>
    <col min="2" max="2" width="36.50390625" style="14" customWidth="1"/>
    <col min="3" max="3" width="24.375" style="14" customWidth="1"/>
    <col min="4" max="4" width="24.00390625" style="14" customWidth="1"/>
    <col min="5" max="5" width="25.00390625" style="14" customWidth="1"/>
    <col min="6" max="16384" width="6.875" style="14" customWidth="1"/>
  </cols>
  <sheetData>
    <row r="1" spans="1:5" ht="19.5" customHeight="1">
      <c r="A1" s="13" t="s">
        <v>336</v>
      </c>
      <c r="E1" s="19"/>
    </row>
    <row r="2" spans="1:5" ht="34.5" customHeight="1">
      <c r="A2" s="145" t="s">
        <v>551</v>
      </c>
      <c r="B2" s="146"/>
      <c r="C2" s="146"/>
      <c r="D2" s="146"/>
      <c r="E2" s="146"/>
    </row>
    <row r="3" spans="1:5" s="21" customFormat="1" ht="23.25" customHeight="1">
      <c r="A3" s="15"/>
      <c r="B3" s="16"/>
      <c r="C3" s="16"/>
      <c r="D3" s="16"/>
      <c r="E3" s="20" t="s">
        <v>312</v>
      </c>
    </row>
    <row r="4" spans="1:5" s="21" customFormat="1" ht="19.5" customHeight="1">
      <c r="A4" s="113" t="s">
        <v>337</v>
      </c>
      <c r="B4" s="113"/>
      <c r="C4" s="113" t="s">
        <v>487</v>
      </c>
      <c r="D4" s="113"/>
      <c r="E4" s="113"/>
    </row>
    <row r="5" spans="1:5" s="21" customFormat="1" ht="19.5" customHeight="1">
      <c r="A5" s="22" t="s">
        <v>331</v>
      </c>
      <c r="B5" s="22" t="s">
        <v>332</v>
      </c>
      <c r="C5" s="22" t="s">
        <v>317</v>
      </c>
      <c r="D5" s="22" t="s">
        <v>338</v>
      </c>
      <c r="E5" s="22" t="s">
        <v>339</v>
      </c>
    </row>
    <row r="6" spans="1:10" s="21" customFormat="1" ht="19.5" customHeight="1">
      <c r="A6" s="23" t="s">
        <v>340</v>
      </c>
      <c r="B6" s="24" t="s">
        <v>341</v>
      </c>
      <c r="C6" s="157">
        <v>769.23</v>
      </c>
      <c r="D6" s="157">
        <v>577.05</v>
      </c>
      <c r="E6" s="157">
        <f>E7+E19+E47+E57</f>
        <v>192.18</v>
      </c>
      <c r="J6" s="25"/>
    </row>
    <row r="7" spans="1:7" s="21" customFormat="1" ht="19.5" customHeight="1">
      <c r="A7" s="26" t="s">
        <v>342</v>
      </c>
      <c r="B7" s="27" t="s">
        <v>343</v>
      </c>
      <c r="C7" s="158">
        <v>571.92</v>
      </c>
      <c r="D7" s="158">
        <v>571.92</v>
      </c>
      <c r="E7" s="158">
        <f>SUM(E8:E18)</f>
        <v>0</v>
      </c>
      <c r="G7" s="25"/>
    </row>
    <row r="8" spans="1:11" s="21" customFormat="1" ht="19.5" customHeight="1">
      <c r="A8" s="26" t="s">
        <v>344</v>
      </c>
      <c r="B8" s="27" t="s">
        <v>345</v>
      </c>
      <c r="C8" s="158">
        <v>134.88</v>
      </c>
      <c r="D8" s="157">
        <v>134.88</v>
      </c>
      <c r="E8" s="157"/>
      <c r="F8" s="25"/>
      <c r="G8" s="25"/>
      <c r="K8" s="25"/>
    </row>
    <row r="9" spans="1:8" s="21" customFormat="1" ht="19.5" customHeight="1">
      <c r="A9" s="26" t="s">
        <v>346</v>
      </c>
      <c r="B9" s="27" t="s">
        <v>347</v>
      </c>
      <c r="C9" s="158">
        <v>101.15</v>
      </c>
      <c r="D9" s="157">
        <v>101.15</v>
      </c>
      <c r="E9" s="157"/>
      <c r="F9" s="25"/>
      <c r="H9" s="25"/>
    </row>
    <row r="10" spans="1:8" s="21" customFormat="1" ht="19.5" customHeight="1">
      <c r="A10" s="26" t="s">
        <v>348</v>
      </c>
      <c r="B10" s="27" t="s">
        <v>349</v>
      </c>
      <c r="C10" s="158">
        <v>87.03</v>
      </c>
      <c r="D10" s="157">
        <v>87.03</v>
      </c>
      <c r="E10" s="157"/>
      <c r="F10" s="25"/>
      <c r="H10" s="25"/>
    </row>
    <row r="11" spans="1:8" s="21" customFormat="1" ht="19.5" customHeight="1">
      <c r="A11" s="26" t="s">
        <v>350</v>
      </c>
      <c r="B11" s="27" t="s">
        <v>351</v>
      </c>
      <c r="C11" s="158">
        <v>10.18</v>
      </c>
      <c r="D11" s="157">
        <v>10.18</v>
      </c>
      <c r="E11" s="157"/>
      <c r="F11" s="25"/>
      <c r="G11" s="25"/>
      <c r="H11" s="25"/>
    </row>
    <row r="12" spans="1:10" s="21" customFormat="1" ht="19.5" customHeight="1">
      <c r="A12" s="26" t="s">
        <v>352</v>
      </c>
      <c r="B12" s="27" t="s">
        <v>353</v>
      </c>
      <c r="C12" s="158">
        <v>42.32</v>
      </c>
      <c r="D12" s="157">
        <v>42.32</v>
      </c>
      <c r="E12" s="157"/>
      <c r="F12" s="25"/>
      <c r="J12" s="25"/>
    </row>
    <row r="13" spans="1:11" s="21" customFormat="1" ht="19.5" customHeight="1">
      <c r="A13" s="26" t="s">
        <v>354</v>
      </c>
      <c r="B13" s="27" t="s">
        <v>355</v>
      </c>
      <c r="C13" s="158">
        <v>21.16</v>
      </c>
      <c r="D13" s="157">
        <v>21.16</v>
      </c>
      <c r="E13" s="157"/>
      <c r="F13" s="25"/>
      <c r="G13" s="25"/>
      <c r="K13" s="25"/>
    </row>
    <row r="14" spans="1:11" s="21" customFormat="1" ht="19.5" customHeight="1">
      <c r="A14" s="26" t="s">
        <v>442</v>
      </c>
      <c r="B14" s="27" t="s">
        <v>443</v>
      </c>
      <c r="C14" s="158">
        <v>22.48</v>
      </c>
      <c r="D14" s="157">
        <v>22.48</v>
      </c>
      <c r="E14" s="157"/>
      <c r="F14" s="25"/>
      <c r="G14" s="25"/>
      <c r="K14" s="25"/>
    </row>
    <row r="15" spans="1:11" s="21" customFormat="1" ht="19.5" customHeight="1">
      <c r="A15" s="26" t="s">
        <v>444</v>
      </c>
      <c r="B15" s="27" t="s">
        <v>445</v>
      </c>
      <c r="C15" s="158">
        <v>8.15</v>
      </c>
      <c r="D15" s="157">
        <v>8.15</v>
      </c>
      <c r="E15" s="157"/>
      <c r="F15" s="25"/>
      <c r="G15" s="25"/>
      <c r="K15" s="25"/>
    </row>
    <row r="16" spans="1:11" s="21" customFormat="1" ht="19.5" customHeight="1">
      <c r="A16" s="26" t="s">
        <v>446</v>
      </c>
      <c r="B16" s="27" t="s">
        <v>447</v>
      </c>
      <c r="C16" s="158">
        <v>7.53</v>
      </c>
      <c r="D16" s="157">
        <v>7.53</v>
      </c>
      <c r="E16" s="157"/>
      <c r="F16" s="25"/>
      <c r="G16" s="25"/>
      <c r="K16" s="25"/>
    </row>
    <row r="17" spans="1:11" s="21" customFormat="1" ht="19.5" customHeight="1">
      <c r="A17" s="26" t="s">
        <v>448</v>
      </c>
      <c r="B17" s="27" t="s">
        <v>449</v>
      </c>
      <c r="C17" s="158">
        <v>51.57</v>
      </c>
      <c r="D17" s="157">
        <v>51.57</v>
      </c>
      <c r="E17" s="157"/>
      <c r="F17" s="25"/>
      <c r="G17" s="25"/>
      <c r="K17" s="25"/>
    </row>
    <row r="18" spans="1:11" s="21" customFormat="1" ht="19.5" customHeight="1">
      <c r="A18" s="26" t="s">
        <v>450</v>
      </c>
      <c r="B18" s="27" t="s">
        <v>451</v>
      </c>
      <c r="C18" s="158">
        <v>85.46</v>
      </c>
      <c r="D18" s="157">
        <v>85.47</v>
      </c>
      <c r="E18" s="157"/>
      <c r="F18" s="25"/>
      <c r="G18" s="25"/>
      <c r="K18" s="25"/>
    </row>
    <row r="19" spans="1:11" s="21" customFormat="1" ht="19.5" customHeight="1">
      <c r="A19" s="26" t="s">
        <v>452</v>
      </c>
      <c r="B19" s="27" t="s">
        <v>453</v>
      </c>
      <c r="C19" s="158">
        <v>192.18</v>
      </c>
      <c r="D19" s="158">
        <f>SUM(D20:D46)</f>
        <v>0</v>
      </c>
      <c r="E19" s="158">
        <v>192.18</v>
      </c>
      <c r="F19" s="25"/>
      <c r="G19" s="25"/>
      <c r="K19" s="25"/>
    </row>
    <row r="20" spans="1:11" s="21" customFormat="1" ht="19.5" customHeight="1">
      <c r="A20" s="26" t="s">
        <v>454</v>
      </c>
      <c r="B20" s="27" t="s">
        <v>455</v>
      </c>
      <c r="C20" s="158">
        <f aca="true" t="shared" si="0" ref="C20:C60">SUM(D20:E20)</f>
        <v>0</v>
      </c>
      <c r="D20" s="157"/>
      <c r="E20" s="157"/>
      <c r="F20" s="25"/>
      <c r="G20" s="25"/>
      <c r="K20" s="25"/>
    </row>
    <row r="21" spans="1:11" s="21" customFormat="1" ht="19.5" customHeight="1">
      <c r="A21" s="26" t="s">
        <v>456</v>
      </c>
      <c r="B21" s="27" t="s">
        <v>457</v>
      </c>
      <c r="C21" s="158">
        <v>10</v>
      </c>
      <c r="D21" s="157"/>
      <c r="E21" s="157">
        <v>10</v>
      </c>
      <c r="F21" s="25"/>
      <c r="G21" s="25"/>
      <c r="K21" s="25"/>
    </row>
    <row r="22" spans="1:11" s="21" customFormat="1" ht="19.5" customHeight="1">
      <c r="A22" s="26" t="s">
        <v>458</v>
      </c>
      <c r="B22" s="27" t="s">
        <v>459</v>
      </c>
      <c r="C22" s="158"/>
      <c r="D22" s="157"/>
      <c r="E22" s="157"/>
      <c r="F22" s="25"/>
      <c r="G22" s="25"/>
      <c r="K22" s="25"/>
    </row>
    <row r="23" spans="1:11" s="21" customFormat="1" ht="19.5" customHeight="1">
      <c r="A23" s="26" t="s">
        <v>460</v>
      </c>
      <c r="B23" s="27" t="s">
        <v>461</v>
      </c>
      <c r="C23" s="158"/>
      <c r="D23" s="157"/>
      <c r="E23" s="157"/>
      <c r="F23" s="25"/>
      <c r="G23" s="25"/>
      <c r="K23" s="25"/>
    </row>
    <row r="24" spans="1:11" s="21" customFormat="1" ht="19.5" customHeight="1">
      <c r="A24" s="26" t="s">
        <v>462</v>
      </c>
      <c r="B24" s="27" t="s">
        <v>463</v>
      </c>
      <c r="C24" s="158">
        <v>1</v>
      </c>
      <c r="D24" s="157"/>
      <c r="E24" s="157">
        <v>1</v>
      </c>
      <c r="F24" s="25"/>
      <c r="G24" s="25"/>
      <c r="K24" s="25"/>
    </row>
    <row r="25" spans="1:11" s="21" customFormat="1" ht="19.5" customHeight="1">
      <c r="A25" s="26" t="s">
        <v>464</v>
      </c>
      <c r="B25" s="27" t="s">
        <v>465</v>
      </c>
      <c r="C25" s="158">
        <v>5</v>
      </c>
      <c r="D25" s="157"/>
      <c r="E25" s="157">
        <v>5</v>
      </c>
      <c r="F25" s="25"/>
      <c r="G25" s="25"/>
      <c r="K25" s="25"/>
    </row>
    <row r="26" spans="1:11" s="21" customFormat="1" ht="19.5" customHeight="1">
      <c r="A26" s="26" t="s">
        <v>466</v>
      </c>
      <c r="B26" s="27" t="s">
        <v>467</v>
      </c>
      <c r="C26" s="158">
        <f t="shared" si="0"/>
        <v>0</v>
      </c>
      <c r="D26" s="157"/>
      <c r="E26" s="157"/>
      <c r="F26" s="25"/>
      <c r="G26" s="25"/>
      <c r="K26" s="25"/>
    </row>
    <row r="27" spans="1:5" s="25" customFormat="1" ht="19.5" customHeight="1">
      <c r="A27" s="26" t="s">
        <v>357</v>
      </c>
      <c r="B27" s="28" t="s">
        <v>358</v>
      </c>
      <c r="C27" s="158">
        <f t="shared" si="0"/>
        <v>0</v>
      </c>
      <c r="D27" s="157"/>
      <c r="E27" s="157"/>
    </row>
    <row r="28" spans="1:5" s="25" customFormat="1" ht="19.5" customHeight="1">
      <c r="A28" s="26" t="s">
        <v>359</v>
      </c>
      <c r="B28" s="28" t="s">
        <v>360</v>
      </c>
      <c r="C28" s="158">
        <v>30</v>
      </c>
      <c r="D28" s="157"/>
      <c r="E28" s="157">
        <v>30</v>
      </c>
    </row>
    <row r="29" spans="1:5" s="25" customFormat="1" ht="19.5" customHeight="1">
      <c r="A29" s="26" t="s">
        <v>361</v>
      </c>
      <c r="B29" s="28" t="s">
        <v>362</v>
      </c>
      <c r="C29" s="158">
        <f t="shared" si="0"/>
        <v>0</v>
      </c>
      <c r="D29" s="157"/>
      <c r="E29" s="157"/>
    </row>
    <row r="30" spans="1:5" s="25" customFormat="1" ht="19.5" customHeight="1">
      <c r="A30" s="26" t="s">
        <v>363</v>
      </c>
      <c r="B30" s="28" t="s">
        <v>364</v>
      </c>
      <c r="C30" s="158">
        <v>13.3</v>
      </c>
      <c r="D30" s="157"/>
      <c r="E30" s="157">
        <v>13.3</v>
      </c>
    </row>
    <row r="31" spans="1:5" s="25" customFormat="1" ht="19.5" customHeight="1">
      <c r="A31" s="26" t="s">
        <v>365</v>
      </c>
      <c r="B31" s="28" t="s">
        <v>366</v>
      </c>
      <c r="C31" s="158">
        <f t="shared" si="0"/>
        <v>0</v>
      </c>
      <c r="D31" s="157"/>
      <c r="E31" s="157"/>
    </row>
    <row r="32" spans="1:5" s="25" customFormat="1" ht="19.5" customHeight="1">
      <c r="A32" s="26" t="s">
        <v>367</v>
      </c>
      <c r="B32" s="28" t="s">
        <v>368</v>
      </c>
      <c r="C32" s="158">
        <f t="shared" si="0"/>
        <v>0</v>
      </c>
      <c r="D32" s="157"/>
      <c r="E32" s="157"/>
    </row>
    <row r="33" spans="1:5" s="25" customFormat="1" ht="19.5" customHeight="1">
      <c r="A33" s="26" t="s">
        <v>369</v>
      </c>
      <c r="B33" s="28" t="s">
        <v>370</v>
      </c>
      <c r="C33" s="158">
        <v>2.02</v>
      </c>
      <c r="D33" s="157"/>
      <c r="E33" s="157">
        <v>2.02</v>
      </c>
    </row>
    <row r="34" spans="1:9" s="21" customFormat="1" ht="19.5" customHeight="1">
      <c r="A34" s="26" t="s">
        <v>371</v>
      </c>
      <c r="B34" s="29" t="s">
        <v>372</v>
      </c>
      <c r="C34" s="158">
        <v>5</v>
      </c>
      <c r="D34" s="157"/>
      <c r="E34" s="157">
        <v>5</v>
      </c>
      <c r="F34" s="25"/>
      <c r="I34" s="25"/>
    </row>
    <row r="35" spans="1:8" s="21" customFormat="1" ht="19.5" customHeight="1">
      <c r="A35" s="26" t="s">
        <v>373</v>
      </c>
      <c r="B35" s="29" t="s">
        <v>374</v>
      </c>
      <c r="C35" s="158">
        <f t="shared" si="0"/>
        <v>0</v>
      </c>
      <c r="D35" s="157"/>
      <c r="E35" s="157"/>
      <c r="F35" s="25"/>
      <c r="G35" s="25"/>
      <c r="H35" s="25"/>
    </row>
    <row r="36" spans="1:6" s="21" customFormat="1" ht="19.5" customHeight="1">
      <c r="A36" s="26" t="s">
        <v>375</v>
      </c>
      <c r="B36" s="29" t="s">
        <v>376</v>
      </c>
      <c r="C36" s="158">
        <f t="shared" si="0"/>
        <v>0</v>
      </c>
      <c r="D36" s="157"/>
      <c r="E36" s="157"/>
      <c r="F36" s="25"/>
    </row>
    <row r="37" spans="1:8" s="21" customFormat="1" ht="19.5" customHeight="1">
      <c r="A37" s="26" t="s">
        <v>377</v>
      </c>
      <c r="B37" s="29" t="s">
        <v>378</v>
      </c>
      <c r="C37" s="158">
        <f t="shared" si="0"/>
        <v>0</v>
      </c>
      <c r="D37" s="157"/>
      <c r="E37" s="157"/>
      <c r="F37" s="25"/>
      <c r="G37" s="25"/>
      <c r="H37" s="25"/>
    </row>
    <row r="38" spans="1:8" s="21" customFormat="1" ht="19.5" customHeight="1">
      <c r="A38" s="26" t="s">
        <v>379</v>
      </c>
      <c r="B38" s="29" t="s">
        <v>380</v>
      </c>
      <c r="C38" s="158">
        <f t="shared" si="0"/>
        <v>0</v>
      </c>
      <c r="D38" s="157"/>
      <c r="E38" s="157"/>
      <c r="F38" s="25"/>
      <c r="G38" s="25"/>
      <c r="H38" s="25"/>
    </row>
    <row r="39" spans="1:19" s="21" customFormat="1" ht="19.5" customHeight="1">
      <c r="A39" s="26" t="s">
        <v>381</v>
      </c>
      <c r="B39" s="29" t="s">
        <v>382</v>
      </c>
      <c r="C39" s="158">
        <f t="shared" si="0"/>
        <v>0</v>
      </c>
      <c r="D39" s="157"/>
      <c r="E39" s="157"/>
      <c r="F39" s="25"/>
      <c r="G39" s="25"/>
      <c r="J39" s="25"/>
      <c r="S39" s="25"/>
    </row>
    <row r="40" spans="1:7" s="21" customFormat="1" ht="19.5" customHeight="1">
      <c r="A40" s="26" t="s">
        <v>383</v>
      </c>
      <c r="B40" s="29" t="s">
        <v>384</v>
      </c>
      <c r="C40" s="158">
        <f t="shared" si="0"/>
        <v>0</v>
      </c>
      <c r="D40" s="157"/>
      <c r="E40" s="157"/>
      <c r="F40" s="25"/>
      <c r="G40" s="25"/>
    </row>
    <row r="41" spans="1:9" s="21" customFormat="1" ht="19.5" customHeight="1">
      <c r="A41" s="26" t="s">
        <v>385</v>
      </c>
      <c r="B41" s="28" t="s">
        <v>386</v>
      </c>
      <c r="C41" s="158">
        <v>4.84</v>
      </c>
      <c r="D41" s="157"/>
      <c r="E41" s="157">
        <v>4.84</v>
      </c>
      <c r="F41" s="25"/>
      <c r="G41" s="25"/>
      <c r="H41" s="25"/>
      <c r="I41" s="25"/>
    </row>
    <row r="42" spans="1:7" s="21" customFormat="1" ht="19.5" customHeight="1">
      <c r="A42" s="26" t="s">
        <v>387</v>
      </c>
      <c r="B42" s="29" t="s">
        <v>388</v>
      </c>
      <c r="C42" s="158">
        <v>4.36</v>
      </c>
      <c r="D42" s="157"/>
      <c r="E42" s="157">
        <v>4.36</v>
      </c>
      <c r="F42" s="25"/>
      <c r="G42" s="25"/>
    </row>
    <row r="43" spans="1:16" s="21" customFormat="1" ht="19.5" customHeight="1">
      <c r="A43" s="26" t="s">
        <v>389</v>
      </c>
      <c r="B43" s="29" t="s">
        <v>558</v>
      </c>
      <c r="C43" s="158">
        <v>13</v>
      </c>
      <c r="D43" s="157"/>
      <c r="E43" s="157">
        <v>13</v>
      </c>
      <c r="F43" s="25"/>
      <c r="G43" s="25"/>
      <c r="I43" s="25"/>
      <c r="P43" s="25"/>
    </row>
    <row r="44" spans="1:16" s="21" customFormat="1" ht="19.5" customHeight="1">
      <c r="A44" s="26" t="s">
        <v>390</v>
      </c>
      <c r="B44" s="29" t="s">
        <v>391</v>
      </c>
      <c r="C44" s="158">
        <v>26.05</v>
      </c>
      <c r="D44" s="157"/>
      <c r="E44" s="157">
        <v>26.05</v>
      </c>
      <c r="F44" s="25"/>
      <c r="G44" s="25"/>
      <c r="H44" s="25"/>
      <c r="P44" s="25"/>
    </row>
    <row r="45" spans="1:10" s="21" customFormat="1" ht="19.5" customHeight="1">
      <c r="A45" s="26" t="s">
        <v>392</v>
      </c>
      <c r="B45" s="29" t="s">
        <v>393</v>
      </c>
      <c r="C45" s="158">
        <f t="shared" si="0"/>
        <v>0</v>
      </c>
      <c r="D45" s="157"/>
      <c r="E45" s="157"/>
      <c r="F45" s="25"/>
      <c r="G45" s="25"/>
      <c r="H45" s="25"/>
      <c r="J45" s="25"/>
    </row>
    <row r="46" spans="1:9" s="21" customFormat="1" ht="19.5" customHeight="1">
      <c r="A46" s="26" t="s">
        <v>394</v>
      </c>
      <c r="B46" s="29" t="s">
        <v>395</v>
      </c>
      <c r="C46" s="158">
        <v>77.6</v>
      </c>
      <c r="D46" s="157"/>
      <c r="E46" s="157">
        <v>77.61</v>
      </c>
      <c r="F46" s="25"/>
      <c r="G46" s="25"/>
      <c r="H46" s="25"/>
      <c r="I46" s="25"/>
    </row>
    <row r="47" spans="1:8" s="21" customFormat="1" ht="19.5" customHeight="1">
      <c r="A47" s="26" t="s">
        <v>396</v>
      </c>
      <c r="B47" s="27" t="s">
        <v>397</v>
      </c>
      <c r="C47" s="158">
        <v>5.13</v>
      </c>
      <c r="D47" s="158">
        <f>SUM(D48:D56)</f>
        <v>5.13</v>
      </c>
      <c r="E47" s="158">
        <f>SUM(E48:E56)</f>
        <v>0</v>
      </c>
      <c r="F47" s="25"/>
      <c r="H47" s="25"/>
    </row>
    <row r="48" spans="1:8" s="21" customFormat="1" ht="19.5" customHeight="1">
      <c r="A48" s="26" t="s">
        <v>468</v>
      </c>
      <c r="B48" s="27" t="s">
        <v>469</v>
      </c>
      <c r="C48" s="158">
        <f t="shared" si="0"/>
        <v>0</v>
      </c>
      <c r="D48" s="158"/>
      <c r="E48" s="157"/>
      <c r="F48" s="25"/>
      <c r="H48" s="25"/>
    </row>
    <row r="49" spans="1:8" s="21" customFormat="1" ht="19.5" customHeight="1">
      <c r="A49" s="26" t="s">
        <v>470</v>
      </c>
      <c r="B49" s="27" t="s">
        <v>471</v>
      </c>
      <c r="C49" s="158">
        <f t="shared" si="0"/>
        <v>0</v>
      </c>
      <c r="D49" s="158"/>
      <c r="E49" s="157"/>
      <c r="F49" s="25"/>
      <c r="H49" s="25"/>
    </row>
    <row r="50" spans="1:7" s="21" customFormat="1" ht="19.5" customHeight="1">
      <c r="A50" s="26" t="s">
        <v>398</v>
      </c>
      <c r="B50" s="29" t="s">
        <v>399</v>
      </c>
      <c r="C50" s="158">
        <f t="shared" si="0"/>
        <v>0</v>
      </c>
      <c r="D50" s="157"/>
      <c r="E50" s="157"/>
      <c r="F50" s="25"/>
      <c r="G50" s="25"/>
    </row>
    <row r="51" spans="1:10" s="21" customFormat="1" ht="19.5" customHeight="1">
      <c r="A51" s="26" t="s">
        <v>400</v>
      </c>
      <c r="B51" s="29" t="s">
        <v>401</v>
      </c>
      <c r="C51" s="158">
        <f t="shared" si="0"/>
        <v>0</v>
      </c>
      <c r="D51" s="157"/>
      <c r="E51" s="157"/>
      <c r="F51" s="25"/>
      <c r="G51" s="25"/>
      <c r="I51" s="25"/>
      <c r="J51" s="25"/>
    </row>
    <row r="52" spans="1:8" s="21" customFormat="1" ht="19.5" customHeight="1">
      <c r="A52" s="26" t="s">
        <v>402</v>
      </c>
      <c r="B52" s="29" t="s">
        <v>356</v>
      </c>
      <c r="C52" s="158">
        <f t="shared" si="0"/>
        <v>0</v>
      </c>
      <c r="D52" s="157"/>
      <c r="E52" s="157"/>
      <c r="F52" s="25"/>
      <c r="G52" s="25"/>
      <c r="H52" s="25"/>
    </row>
    <row r="53" spans="1:7" s="21" customFormat="1" ht="19.5" customHeight="1">
      <c r="A53" s="26" t="s">
        <v>403</v>
      </c>
      <c r="B53" s="29" t="s">
        <v>404</v>
      </c>
      <c r="C53" s="158">
        <f t="shared" si="0"/>
        <v>0</v>
      </c>
      <c r="D53" s="157"/>
      <c r="E53" s="157"/>
      <c r="F53" s="25"/>
      <c r="G53" s="25"/>
    </row>
    <row r="54" spans="1:7" s="21" customFormat="1" ht="19.5" customHeight="1">
      <c r="A54" s="26" t="s">
        <v>405</v>
      </c>
      <c r="B54" s="29" t="s">
        <v>406</v>
      </c>
      <c r="C54" s="158">
        <f t="shared" si="0"/>
        <v>0</v>
      </c>
      <c r="D54" s="157"/>
      <c r="E54" s="157"/>
      <c r="F54" s="25"/>
      <c r="G54" s="25"/>
    </row>
    <row r="55" spans="1:7" s="21" customFormat="1" ht="19.5" customHeight="1">
      <c r="A55" s="26" t="s">
        <v>407</v>
      </c>
      <c r="B55" s="29" t="s">
        <v>408</v>
      </c>
      <c r="C55" s="158">
        <f t="shared" si="0"/>
        <v>0</v>
      </c>
      <c r="D55" s="157"/>
      <c r="E55" s="157"/>
      <c r="F55" s="25"/>
      <c r="G55" s="25"/>
    </row>
    <row r="56" spans="1:6" s="21" customFormat="1" ht="19.5" customHeight="1">
      <c r="A56" s="26" t="s">
        <v>476</v>
      </c>
      <c r="B56" s="29" t="s">
        <v>409</v>
      </c>
      <c r="C56" s="158">
        <v>5.13</v>
      </c>
      <c r="D56" s="157">
        <v>5.13</v>
      </c>
      <c r="E56" s="157"/>
      <c r="F56" s="25"/>
    </row>
    <row r="57" spans="1:5" ht="19.5" customHeight="1">
      <c r="A57" s="26">
        <v>310</v>
      </c>
      <c r="B57" s="26" t="s">
        <v>472</v>
      </c>
      <c r="C57" s="158">
        <f t="shared" si="0"/>
        <v>0</v>
      </c>
      <c r="D57" s="159">
        <f>SUM(D58:D60)</f>
        <v>0</v>
      </c>
      <c r="E57" s="159">
        <f>SUM(E58:E60)</f>
        <v>0</v>
      </c>
    </row>
    <row r="58" spans="1:14" ht="19.5" customHeight="1">
      <c r="A58" s="26" t="s">
        <v>477</v>
      </c>
      <c r="B58" s="26" t="s">
        <v>473</v>
      </c>
      <c r="C58" s="158">
        <f t="shared" si="0"/>
        <v>0</v>
      </c>
      <c r="D58" s="159"/>
      <c r="E58" s="159"/>
      <c r="F58" s="18"/>
      <c r="N58" s="18"/>
    </row>
    <row r="59" spans="1:5" ht="19.5" customHeight="1">
      <c r="A59" s="26" t="s">
        <v>478</v>
      </c>
      <c r="B59" s="26" t="s">
        <v>474</v>
      </c>
      <c r="C59" s="158">
        <f t="shared" si="0"/>
        <v>0</v>
      </c>
      <c r="D59" s="160"/>
      <c r="E59" s="160"/>
    </row>
    <row r="60" spans="1:5" ht="19.5" customHeight="1">
      <c r="A60" s="26" t="s">
        <v>479</v>
      </c>
      <c r="B60" s="26" t="s">
        <v>475</v>
      </c>
      <c r="C60" s="158">
        <f t="shared" si="0"/>
        <v>0</v>
      </c>
      <c r="D60" s="160"/>
      <c r="E60" s="160"/>
    </row>
    <row r="61" spans="3:5" ht="19.5" customHeight="1">
      <c r="C61" s="161"/>
      <c r="D61" s="161"/>
      <c r="E61" s="161"/>
    </row>
    <row r="62" spans="3:5" ht="19.5" customHeight="1">
      <c r="C62" s="161"/>
      <c r="D62" s="161"/>
      <c r="E62" s="161"/>
    </row>
    <row r="63" spans="3:5" ht="19.5" customHeight="1">
      <c r="C63" s="161"/>
      <c r="D63" s="161"/>
      <c r="E63" s="161"/>
    </row>
    <row r="64" spans="3:5" ht="19.5" customHeight="1">
      <c r="C64" s="161"/>
      <c r="D64" s="161"/>
      <c r="E64" s="161"/>
    </row>
    <row r="65" spans="3:5" ht="19.5" customHeight="1">
      <c r="C65" s="161"/>
      <c r="D65" s="161"/>
      <c r="E65" s="161"/>
    </row>
    <row r="66" spans="3:5" ht="19.5" customHeight="1">
      <c r="C66" s="161"/>
      <c r="D66" s="161"/>
      <c r="E66" s="161"/>
    </row>
    <row r="67" spans="3:5" ht="19.5" customHeight="1">
      <c r="C67" s="161"/>
      <c r="D67" s="161"/>
      <c r="E67" s="161"/>
    </row>
    <row r="68" spans="3:5" ht="19.5" customHeight="1">
      <c r="C68" s="161"/>
      <c r="D68" s="161"/>
      <c r="E68" s="161"/>
    </row>
    <row r="69" spans="3:5" ht="19.5" customHeight="1">
      <c r="C69" s="161"/>
      <c r="D69" s="161"/>
      <c r="E69" s="161"/>
    </row>
    <row r="70" spans="3:5" ht="19.5" customHeight="1">
      <c r="C70" s="161"/>
      <c r="D70" s="161"/>
      <c r="E70" s="161"/>
    </row>
    <row r="71" spans="3:5" ht="19.5" customHeight="1">
      <c r="C71" s="161"/>
      <c r="D71" s="161"/>
      <c r="E71" s="161"/>
    </row>
    <row r="72" spans="3:5" ht="19.5" customHeight="1">
      <c r="C72" s="161"/>
      <c r="D72" s="161"/>
      <c r="E72" s="161"/>
    </row>
    <row r="73" spans="3:5" ht="19.5" customHeight="1">
      <c r="C73" s="161"/>
      <c r="D73" s="161"/>
      <c r="E73" s="161"/>
    </row>
    <row r="74" spans="3:5" ht="19.5" customHeight="1">
      <c r="C74" s="161"/>
      <c r="D74" s="161"/>
      <c r="E74" s="161"/>
    </row>
    <row r="75" spans="3:5" ht="19.5" customHeight="1">
      <c r="C75" s="161"/>
      <c r="D75" s="161"/>
      <c r="E75" s="161"/>
    </row>
    <row r="76" spans="3:5" ht="19.5" customHeight="1">
      <c r="C76" s="161"/>
      <c r="D76" s="161"/>
      <c r="E76" s="161"/>
    </row>
    <row r="77" spans="3:5" ht="19.5" customHeight="1">
      <c r="C77" s="161"/>
      <c r="D77" s="161"/>
      <c r="E77" s="161"/>
    </row>
    <row r="78" spans="3:5" ht="19.5" customHeight="1">
      <c r="C78" s="161"/>
      <c r="D78" s="161"/>
      <c r="E78" s="161"/>
    </row>
    <row r="79" spans="3:5" ht="19.5" customHeight="1">
      <c r="C79" s="161"/>
      <c r="D79" s="161"/>
      <c r="E79" s="161"/>
    </row>
    <row r="80" spans="3:5" ht="19.5" customHeight="1">
      <c r="C80" s="161"/>
      <c r="D80" s="161"/>
      <c r="E80" s="161"/>
    </row>
    <row r="81" spans="3:5" ht="19.5" customHeight="1">
      <c r="C81" s="161"/>
      <c r="D81" s="161"/>
      <c r="E81" s="161"/>
    </row>
    <row r="82" spans="3:5" ht="19.5" customHeight="1">
      <c r="C82" s="161"/>
      <c r="D82" s="161"/>
      <c r="E82" s="161"/>
    </row>
    <row r="83" spans="3:5" ht="19.5" customHeight="1">
      <c r="C83" s="161"/>
      <c r="D83" s="161"/>
      <c r="E83" s="161"/>
    </row>
    <row r="84" spans="3:5" ht="19.5" customHeight="1">
      <c r="C84" s="161"/>
      <c r="D84" s="161"/>
      <c r="E84" s="161"/>
    </row>
    <row r="85" spans="3:5" ht="19.5" customHeight="1">
      <c r="C85" s="161"/>
      <c r="D85" s="161"/>
      <c r="E85" s="161"/>
    </row>
    <row r="86" spans="3:5" ht="19.5" customHeight="1">
      <c r="C86" s="161"/>
      <c r="D86" s="161"/>
      <c r="E86" s="161"/>
    </row>
    <row r="87" spans="3:5" ht="19.5" customHeight="1">
      <c r="C87" s="161"/>
      <c r="D87" s="161"/>
      <c r="E87" s="161"/>
    </row>
    <row r="88" spans="3:5" ht="19.5" customHeight="1">
      <c r="C88" s="161"/>
      <c r="D88" s="161"/>
      <c r="E88" s="161"/>
    </row>
    <row r="89" spans="3:5" ht="19.5" customHeight="1">
      <c r="C89" s="161"/>
      <c r="D89" s="161"/>
      <c r="E89" s="161"/>
    </row>
    <row r="90" spans="3:5" ht="19.5" customHeight="1">
      <c r="C90" s="161"/>
      <c r="D90" s="161"/>
      <c r="E90" s="161"/>
    </row>
    <row r="91" spans="3:5" ht="19.5" customHeight="1">
      <c r="C91" s="161"/>
      <c r="D91" s="161"/>
      <c r="E91" s="161"/>
    </row>
    <row r="92" spans="3:5" ht="19.5" customHeight="1">
      <c r="C92" s="161"/>
      <c r="D92" s="161"/>
      <c r="E92" s="161"/>
    </row>
    <row r="93" spans="3:5" ht="19.5" customHeight="1">
      <c r="C93" s="161"/>
      <c r="D93" s="161"/>
      <c r="E93" s="161"/>
    </row>
    <row r="94" spans="3:5" ht="19.5" customHeight="1">
      <c r="C94" s="161"/>
      <c r="D94" s="161"/>
      <c r="E94" s="161"/>
    </row>
    <row r="95" spans="3:5" ht="19.5" customHeight="1">
      <c r="C95" s="161"/>
      <c r="D95" s="161"/>
      <c r="E95" s="161"/>
    </row>
    <row r="96" spans="3:5" ht="19.5" customHeight="1">
      <c r="C96" s="161"/>
      <c r="D96" s="161"/>
      <c r="E96" s="161"/>
    </row>
    <row r="97" spans="3:5" ht="19.5" customHeight="1">
      <c r="C97" s="161"/>
      <c r="D97" s="161"/>
      <c r="E97" s="161"/>
    </row>
    <row r="98" spans="3:5" ht="19.5" customHeight="1">
      <c r="C98" s="161"/>
      <c r="D98" s="161"/>
      <c r="E98" s="161"/>
    </row>
    <row r="99" spans="3:5" ht="19.5" customHeight="1">
      <c r="C99" s="161"/>
      <c r="D99" s="161"/>
      <c r="E99" s="161"/>
    </row>
    <row r="100" spans="3:5" ht="19.5" customHeight="1">
      <c r="C100" s="161"/>
      <c r="D100" s="161"/>
      <c r="E100" s="161"/>
    </row>
    <row r="101" spans="3:5" ht="19.5" customHeight="1">
      <c r="C101" s="161"/>
      <c r="D101" s="161"/>
      <c r="E101" s="161"/>
    </row>
    <row r="102" spans="3:5" ht="19.5" customHeight="1">
      <c r="C102" s="161"/>
      <c r="D102" s="161"/>
      <c r="E102" s="161"/>
    </row>
    <row r="103" spans="3:5" ht="19.5" customHeight="1">
      <c r="C103" s="161"/>
      <c r="D103" s="161"/>
      <c r="E103" s="161"/>
    </row>
    <row r="104" spans="3:5" ht="19.5" customHeight="1">
      <c r="C104" s="161"/>
      <c r="D104" s="161"/>
      <c r="E104" s="161"/>
    </row>
    <row r="105" spans="3:5" ht="19.5" customHeight="1">
      <c r="C105" s="161"/>
      <c r="D105" s="161"/>
      <c r="E105" s="161"/>
    </row>
  </sheetData>
  <sheetProtection/>
  <mergeCells count="3">
    <mergeCell ref="A4:B4"/>
    <mergeCell ref="C4:E4"/>
    <mergeCell ref="A2:E2"/>
  </mergeCells>
  <dataValidations count="1">
    <dataValidation allowBlank="1" showInputMessage="1" showErrorMessage="1" prompt="若无数据则为空,不输&quot;0&quot;" sqref="D7:E60"/>
  </dataValidations>
  <printOptions horizontalCentered="1"/>
  <pageMargins left="0" right="0" top="0.4" bottom="0.59" header="0.59" footer="0.4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13"/>
  <sheetViews>
    <sheetView showGridLines="0" showZeros="0" zoomScalePageLayoutView="0" workbookViewId="0" topLeftCell="A1">
      <selection activeCell="G11" sqref="G11"/>
    </sheetView>
  </sheetViews>
  <sheetFormatPr defaultColWidth="6.875" defaultRowHeight="12.75" customHeight="1"/>
  <cols>
    <col min="1" max="1" width="11.625" style="60" customWidth="1"/>
    <col min="2" max="2" width="10.50390625" style="60" customWidth="1"/>
    <col min="3" max="7" width="11.625" style="60" customWidth="1"/>
    <col min="8" max="8" width="10.375" style="60" customWidth="1"/>
    <col min="9" max="12" width="11.625" style="60" customWidth="1"/>
    <col min="13" max="16384" width="6.875" style="60" customWidth="1"/>
  </cols>
  <sheetData>
    <row r="1" spans="1:12" ht="19.5" customHeight="1">
      <c r="A1" s="13" t="s">
        <v>410</v>
      </c>
      <c r="L1" s="30"/>
    </row>
    <row r="2" spans="1:12" ht="39" customHeight="1">
      <c r="A2" s="163" t="s">
        <v>557</v>
      </c>
      <c r="B2" s="150"/>
      <c r="C2" s="150"/>
      <c r="D2" s="150"/>
      <c r="E2" s="150"/>
      <c r="F2" s="150"/>
      <c r="G2" s="150"/>
      <c r="H2" s="150"/>
      <c r="I2" s="150"/>
      <c r="J2" s="150"/>
      <c r="K2" s="150"/>
      <c r="L2" s="150"/>
    </row>
    <row r="3" spans="1:12" ht="21" customHeight="1">
      <c r="A3" s="162"/>
      <c r="B3" s="162"/>
      <c r="C3" s="162"/>
      <c r="D3" s="162"/>
      <c r="E3" s="162"/>
      <c r="F3" s="162"/>
      <c r="G3" s="162"/>
      <c r="H3" s="162"/>
      <c r="I3" s="162"/>
      <c r="J3" s="162"/>
      <c r="K3" s="162"/>
      <c r="L3" s="20" t="s">
        <v>312</v>
      </c>
    </row>
    <row r="4" spans="1:12" ht="23.25" customHeight="1">
      <c r="A4" s="113" t="s">
        <v>330</v>
      </c>
      <c r="B4" s="113"/>
      <c r="C4" s="113"/>
      <c r="D4" s="113"/>
      <c r="E4" s="113"/>
      <c r="F4" s="115"/>
      <c r="G4" s="113" t="s">
        <v>486</v>
      </c>
      <c r="H4" s="113"/>
      <c r="I4" s="113"/>
      <c r="J4" s="113"/>
      <c r="K4" s="113"/>
      <c r="L4" s="113"/>
    </row>
    <row r="5" spans="1:12" ht="20.25" customHeight="1">
      <c r="A5" s="116" t="s">
        <v>317</v>
      </c>
      <c r="B5" s="118" t="s">
        <v>411</v>
      </c>
      <c r="C5" s="116" t="s">
        <v>412</v>
      </c>
      <c r="D5" s="116"/>
      <c r="E5" s="116"/>
      <c r="F5" s="120" t="s">
        <v>413</v>
      </c>
      <c r="G5" s="121" t="s">
        <v>317</v>
      </c>
      <c r="H5" s="123" t="s">
        <v>411</v>
      </c>
      <c r="I5" s="116" t="s">
        <v>412</v>
      </c>
      <c r="J5" s="116"/>
      <c r="K5" s="124"/>
      <c r="L5" s="116" t="s">
        <v>413</v>
      </c>
    </row>
    <row r="6" spans="1:12" ht="37.5" customHeight="1">
      <c r="A6" s="117"/>
      <c r="B6" s="119"/>
      <c r="C6" s="31" t="s">
        <v>333</v>
      </c>
      <c r="D6" s="32" t="s">
        <v>414</v>
      </c>
      <c r="E6" s="32" t="s">
        <v>415</v>
      </c>
      <c r="F6" s="117"/>
      <c r="G6" s="122"/>
      <c r="H6" s="119"/>
      <c r="I6" s="33" t="s">
        <v>333</v>
      </c>
      <c r="J6" s="32" t="s">
        <v>414</v>
      </c>
      <c r="K6" s="34" t="s">
        <v>415</v>
      </c>
      <c r="L6" s="117"/>
    </row>
    <row r="7" spans="1:12" ht="37.5" customHeight="1">
      <c r="A7" s="164">
        <v>17</v>
      </c>
      <c r="B7" s="164"/>
      <c r="C7" s="164">
        <v>7</v>
      </c>
      <c r="D7" s="164"/>
      <c r="E7" s="164">
        <v>7</v>
      </c>
      <c r="F7" s="165">
        <v>10</v>
      </c>
      <c r="G7" s="166">
        <v>18</v>
      </c>
      <c r="H7" s="157"/>
      <c r="I7" s="167">
        <v>13</v>
      </c>
      <c r="J7" s="168"/>
      <c r="K7" s="166">
        <v>13</v>
      </c>
      <c r="L7" s="157">
        <v>5</v>
      </c>
    </row>
    <row r="8" spans="2:12" ht="22.5" customHeight="1">
      <c r="B8" s="65"/>
      <c r="G8" s="65"/>
      <c r="H8" s="65"/>
      <c r="I8" s="65"/>
      <c r="J8" s="65"/>
      <c r="K8" s="65"/>
      <c r="L8" s="65"/>
    </row>
    <row r="9" spans="7:12" ht="12.75" customHeight="1">
      <c r="G9" s="65"/>
      <c r="H9" s="65"/>
      <c r="I9" s="65"/>
      <c r="J9" s="65"/>
      <c r="K9" s="65"/>
      <c r="L9" s="65"/>
    </row>
    <row r="10" spans="7:12" ht="12.75" customHeight="1">
      <c r="G10" s="65"/>
      <c r="H10" s="65"/>
      <c r="I10" s="65"/>
      <c r="J10" s="65"/>
      <c r="K10" s="65"/>
      <c r="L10" s="65"/>
    </row>
    <row r="11" spans="7:12" ht="12.75" customHeight="1">
      <c r="G11" s="65"/>
      <c r="H11" s="65"/>
      <c r="I11" s="65"/>
      <c r="L11" s="65"/>
    </row>
    <row r="12" spans="6:11" ht="12.75" customHeight="1">
      <c r="F12" s="65"/>
      <c r="G12" s="65"/>
      <c r="H12" s="65"/>
      <c r="I12" s="65"/>
      <c r="J12" s="65"/>
      <c r="K12" s="65"/>
    </row>
    <row r="13" spans="4:9" ht="12.75" customHeight="1">
      <c r="D13" s="65"/>
      <c r="G13" s="65"/>
      <c r="H13" s="65"/>
      <c r="I13" s="65"/>
    </row>
  </sheetData>
  <sheetProtection/>
  <mergeCells count="10">
    <mergeCell ref="A4:F4"/>
    <mergeCell ref="G4:L4"/>
    <mergeCell ref="A5:A6"/>
    <mergeCell ref="B5:B6"/>
    <mergeCell ref="C5:E5"/>
    <mergeCell ref="F5:F6"/>
    <mergeCell ref="G5:G6"/>
    <mergeCell ref="H5:H6"/>
    <mergeCell ref="I5:K5"/>
    <mergeCell ref="L5:L6"/>
  </mergeCells>
  <dataValidations count="1">
    <dataValidation allowBlank="1" showInputMessage="1" showErrorMessage="1" prompt="若无数据则为空,不输&quot;0&quot;" sqref="A7:L7"/>
  </dataValidation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1"/>
  <sheetViews>
    <sheetView showGridLines="0" showZeros="0" zoomScalePageLayoutView="0" workbookViewId="0" topLeftCell="A1">
      <selection activeCell="E13" sqref="E13"/>
    </sheetView>
  </sheetViews>
  <sheetFormatPr defaultColWidth="6.875" defaultRowHeight="12.75" customHeight="1"/>
  <cols>
    <col min="1" max="1" width="19.50390625" style="60" customWidth="1"/>
    <col min="2" max="2" width="52.50390625" style="60" customWidth="1"/>
    <col min="3" max="5" width="18.25390625" style="60" customWidth="1"/>
    <col min="6" max="16384" width="6.875" style="60" customWidth="1"/>
  </cols>
  <sheetData>
    <row r="1" spans="1:5" ht="19.5" customHeight="1">
      <c r="A1" s="13" t="s">
        <v>416</v>
      </c>
      <c r="E1" s="19"/>
    </row>
    <row r="2" spans="1:5" ht="28.5">
      <c r="A2" s="99" t="s">
        <v>552</v>
      </c>
      <c r="B2" s="150"/>
      <c r="C2" s="150"/>
      <c r="D2" s="150"/>
      <c r="E2" s="150"/>
    </row>
    <row r="3" spans="1:5" ht="30.75" customHeight="1">
      <c r="A3" s="169"/>
      <c r="B3" s="170"/>
      <c r="C3" s="170"/>
      <c r="D3" s="170"/>
      <c r="E3" s="20" t="s">
        <v>312</v>
      </c>
    </row>
    <row r="4" spans="1:5" ht="19.5" customHeight="1">
      <c r="A4" s="113" t="s">
        <v>331</v>
      </c>
      <c r="B4" s="113" t="s">
        <v>332</v>
      </c>
      <c r="C4" s="113" t="s">
        <v>417</v>
      </c>
      <c r="D4" s="113"/>
      <c r="E4" s="113"/>
    </row>
    <row r="5" spans="1:5" ht="19.5" customHeight="1">
      <c r="A5" s="113"/>
      <c r="B5" s="113"/>
      <c r="C5" s="31" t="s">
        <v>317</v>
      </c>
      <c r="D5" s="31" t="s">
        <v>334</v>
      </c>
      <c r="E5" s="31" t="s">
        <v>335</v>
      </c>
    </row>
    <row r="6" spans="1:5" ht="19.5" customHeight="1">
      <c r="A6" s="171"/>
      <c r="B6" s="81" t="s">
        <v>480</v>
      </c>
      <c r="C6" s="82">
        <f>SUM(D6:E6)</f>
        <v>0</v>
      </c>
      <c r="D6" s="82"/>
      <c r="E6" s="82"/>
    </row>
    <row r="7" spans="1:5" ht="19.5" customHeight="1">
      <c r="A7" s="66"/>
      <c r="B7" s="70"/>
      <c r="C7" s="82">
        <f aca="true" t="shared" si="0" ref="C7:C14">SUM(D7:E7)</f>
        <v>0</v>
      </c>
      <c r="D7" s="82"/>
      <c r="E7" s="82"/>
    </row>
    <row r="8" spans="1:5" ht="19.5" customHeight="1">
      <c r="A8" s="66"/>
      <c r="B8" s="70"/>
      <c r="C8" s="82">
        <f t="shared" si="0"/>
        <v>0</v>
      </c>
      <c r="D8" s="82"/>
      <c r="E8" s="82"/>
    </row>
    <row r="9" spans="1:5" ht="19.5" customHeight="1">
      <c r="A9" s="66"/>
      <c r="B9" s="70"/>
      <c r="C9" s="82">
        <f t="shared" si="0"/>
        <v>0</v>
      </c>
      <c r="D9" s="82"/>
      <c r="E9" s="82"/>
    </row>
    <row r="10" spans="1:5" ht="19.5" customHeight="1">
      <c r="A10" s="80"/>
      <c r="B10" s="70"/>
      <c r="C10" s="82">
        <f t="shared" si="0"/>
        <v>0</v>
      </c>
      <c r="D10" s="82"/>
      <c r="E10" s="82"/>
    </row>
    <row r="11" spans="1:5" ht="19.5" customHeight="1">
      <c r="A11" s="80"/>
      <c r="B11" s="70"/>
      <c r="C11" s="82">
        <f t="shared" si="0"/>
        <v>0</v>
      </c>
      <c r="D11" s="82"/>
      <c r="E11" s="82"/>
    </row>
    <row r="12" spans="1:5" ht="19.5" customHeight="1">
      <c r="A12" s="80"/>
      <c r="B12" s="70"/>
      <c r="C12" s="82">
        <f t="shared" si="0"/>
        <v>0</v>
      </c>
      <c r="D12" s="82"/>
      <c r="E12" s="82"/>
    </row>
    <row r="13" spans="1:5" ht="19.5" customHeight="1">
      <c r="A13" s="80"/>
      <c r="B13" s="70"/>
      <c r="C13" s="82">
        <f t="shared" si="0"/>
        <v>0</v>
      </c>
      <c r="D13" s="82"/>
      <c r="E13" s="82"/>
    </row>
    <row r="14" spans="1:5" ht="19.5" customHeight="1">
      <c r="A14" s="35"/>
      <c r="B14" s="36"/>
      <c r="C14" s="82">
        <f t="shared" si="0"/>
        <v>0</v>
      </c>
      <c r="D14" s="79"/>
      <c r="E14" s="79"/>
    </row>
    <row r="15" spans="1:5" ht="25.5" customHeight="1">
      <c r="A15" s="153" t="s">
        <v>502</v>
      </c>
      <c r="B15" s="65"/>
      <c r="C15" s="65"/>
      <c r="D15" s="65"/>
      <c r="E15" s="65"/>
    </row>
    <row r="16" spans="1:5" ht="20.25" customHeight="1">
      <c r="A16" s="65"/>
      <c r="B16" s="65"/>
      <c r="C16" s="65"/>
      <c r="D16" s="65"/>
      <c r="E16" s="65"/>
    </row>
    <row r="17" spans="1:5" ht="12.75" customHeight="1">
      <c r="A17" s="65"/>
      <c r="B17" s="65"/>
      <c r="C17" s="65"/>
      <c r="E17" s="65"/>
    </row>
    <row r="18" spans="1:5" ht="12.75" customHeight="1">
      <c r="A18" s="65"/>
      <c r="B18" s="65"/>
      <c r="C18" s="65"/>
      <c r="D18" s="65"/>
      <c r="E18" s="65"/>
    </row>
    <row r="19" spans="1:5" ht="12.75" customHeight="1">
      <c r="A19" s="65"/>
      <c r="B19" s="65"/>
      <c r="C19" s="65"/>
      <c r="E19" s="65"/>
    </row>
    <row r="20" spans="1:5" ht="12.75" customHeight="1">
      <c r="A20" s="65"/>
      <c r="B20" s="65"/>
      <c r="D20" s="65"/>
      <c r="E20" s="65"/>
    </row>
    <row r="21" spans="1:5" ht="12.75" customHeight="1">
      <c r="A21" s="65"/>
      <c r="E21" s="65"/>
    </row>
  </sheetData>
  <sheetProtection/>
  <mergeCells count="3">
    <mergeCell ref="A4:A5"/>
    <mergeCell ref="B4:B5"/>
    <mergeCell ref="C4:E4"/>
  </mergeCells>
  <dataValidations count="1">
    <dataValidation allowBlank="1" showInputMessage="1" showErrorMessage="1" prompt="若无数据则为空,不输&quot;0&quot;" sqref="D6:E14"/>
  </dataValidations>
  <printOptions horizontalCentered="1"/>
  <pageMargins left="0" right="0" top="0.86"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22"/>
  <sheetViews>
    <sheetView showGridLines="0" showZeros="0" zoomScalePageLayoutView="0" workbookViewId="0" topLeftCell="A1">
      <selection activeCell="G15" sqref="G15"/>
    </sheetView>
  </sheetViews>
  <sheetFormatPr defaultColWidth="6.875" defaultRowHeight="19.5" customHeight="1"/>
  <cols>
    <col min="1" max="4" width="34.50390625" style="60" customWidth="1"/>
    <col min="5" max="159" width="6.75390625" style="60" customWidth="1"/>
    <col min="160" max="16384" width="6.875" style="60" customWidth="1"/>
  </cols>
  <sheetData>
    <row r="1" spans="1:251" ht="19.5" customHeight="1">
      <c r="A1" s="13" t="s">
        <v>418</v>
      </c>
      <c r="B1" s="37"/>
      <c r="C1" s="38"/>
      <c r="D1" s="19"/>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row>
    <row r="2" spans="1:251" ht="33.75" customHeight="1">
      <c r="A2" s="99" t="s">
        <v>553</v>
      </c>
      <c r="B2" s="39"/>
      <c r="C2" s="40"/>
      <c r="D2" s="39"/>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row>
    <row r="3" spans="1:251" ht="21" customHeight="1">
      <c r="A3" s="42"/>
      <c r="B3" s="41"/>
      <c r="C3" s="42"/>
      <c r="D3" s="20" t="s">
        <v>312</v>
      </c>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row>
    <row r="4" spans="1:251" ht="23.25" customHeight="1">
      <c r="A4" s="113" t="s">
        <v>313</v>
      </c>
      <c r="B4" s="113"/>
      <c r="C4" s="113" t="s">
        <v>314</v>
      </c>
      <c r="D4" s="113"/>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row>
    <row r="5" spans="1:251" ht="24" customHeight="1">
      <c r="A5" s="17" t="s">
        <v>315</v>
      </c>
      <c r="B5" s="43" t="s">
        <v>316</v>
      </c>
      <c r="C5" s="17" t="s">
        <v>315</v>
      </c>
      <c r="D5" s="17" t="s">
        <v>316</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row>
    <row r="6" spans="1:251" ht="19.5" customHeight="1">
      <c r="A6" s="44" t="s">
        <v>484</v>
      </c>
      <c r="B6" s="172">
        <v>2946.23</v>
      </c>
      <c r="C6" s="45" t="s">
        <v>439</v>
      </c>
      <c r="D6" s="176">
        <v>2796.65</v>
      </c>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row>
    <row r="7" spans="1:251" ht="19.5" customHeight="1">
      <c r="A7" s="46" t="s">
        <v>419</v>
      </c>
      <c r="B7" s="157"/>
      <c r="C7" s="47" t="s">
        <v>481</v>
      </c>
      <c r="D7" s="177">
        <v>68.61</v>
      </c>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row>
    <row r="8" spans="1:251" ht="19.5" customHeight="1">
      <c r="A8" s="48" t="s">
        <v>420</v>
      </c>
      <c r="B8" s="172"/>
      <c r="C8" s="47" t="s">
        <v>505</v>
      </c>
      <c r="D8" s="177">
        <v>35.4</v>
      </c>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row>
    <row r="9" spans="1:251" ht="19.5" customHeight="1">
      <c r="A9" s="49" t="s">
        <v>421</v>
      </c>
      <c r="B9" s="173"/>
      <c r="C9" s="47" t="s">
        <v>482</v>
      </c>
      <c r="D9" s="177">
        <v>51.57</v>
      </c>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row>
    <row r="10" spans="1:251" ht="19.5" customHeight="1">
      <c r="A10" s="49" t="s">
        <v>422</v>
      </c>
      <c r="B10" s="173"/>
      <c r="C10" s="171"/>
      <c r="D10" s="177"/>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row>
    <row r="11" spans="1:251" ht="19.5" customHeight="1">
      <c r="A11" s="49" t="s">
        <v>423</v>
      </c>
      <c r="B11" s="157"/>
      <c r="C11" s="50"/>
      <c r="D11" s="177"/>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row>
    <row r="12" spans="1:251" ht="19.5" customHeight="1">
      <c r="A12" s="52" t="s">
        <v>424</v>
      </c>
      <c r="B12" s="174">
        <f>SUM(B6:B11)</f>
        <v>2946.23</v>
      </c>
      <c r="C12" s="53" t="s">
        <v>425</v>
      </c>
      <c r="D12" s="178">
        <f>SUM(D6:D11)</f>
        <v>2952.2300000000005</v>
      </c>
      <c r="F12" s="65"/>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row>
    <row r="13" spans="1:251" ht="19.5" customHeight="1">
      <c r="A13" s="49" t="s">
        <v>426</v>
      </c>
      <c r="B13" s="174"/>
      <c r="C13" s="47" t="s">
        <v>427</v>
      </c>
      <c r="D13" s="178"/>
      <c r="E13" s="65"/>
      <c r="F13" s="65"/>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row>
    <row r="14" spans="1:251" ht="19.5" customHeight="1">
      <c r="A14" s="49" t="s">
        <v>428</v>
      </c>
      <c r="B14" s="157">
        <v>6</v>
      </c>
      <c r="C14" s="50"/>
      <c r="D14" s="17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row>
    <row r="15" spans="1:5" ht="19.5" customHeight="1">
      <c r="A15" s="54" t="s">
        <v>429</v>
      </c>
      <c r="B15" s="175">
        <f>SUM(B12:B14)</f>
        <v>2952.23</v>
      </c>
      <c r="C15" s="51" t="s">
        <v>430</v>
      </c>
      <c r="D15" s="178">
        <f>SUM(D12:D13)</f>
        <v>2952.2300000000005</v>
      </c>
      <c r="E15" s="65"/>
    </row>
    <row r="16" ht="19.5" customHeight="1">
      <c r="D16" s="179"/>
    </row>
    <row r="22" ht="19.5" customHeight="1">
      <c r="C22" s="65"/>
    </row>
  </sheetData>
  <sheetProtection/>
  <mergeCells count="2">
    <mergeCell ref="A4:B4"/>
    <mergeCell ref="C4:D4"/>
  </mergeCells>
  <dataValidations count="1">
    <dataValidation allowBlank="1" showInputMessage="1" showErrorMessage="1" prompt="若无数据则为空,不输&quot;0&quot;" sqref="D6:D15 B6:B15"/>
  </dataValidations>
  <printOptions horizontalCentered="1"/>
  <pageMargins left="0" right="0" top="0.67" bottom="0" header="0.4999999924907534" footer="0.4999999924907534"/>
  <pageSetup fitToHeight="1" fitToWidth="1" horizontalDpi="600" verticalDpi="600" orientation="landscape" paperSize="9" r:id="rId1"/>
  <headerFooter alignWithMargins="0">
    <oddFooter xml:space="preserve">&amp;C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4"/>
  <sheetViews>
    <sheetView showGridLines="0" showZeros="0" zoomScalePageLayoutView="0" workbookViewId="0" topLeftCell="A10">
      <selection activeCell="E21" sqref="E21:E24"/>
    </sheetView>
  </sheetViews>
  <sheetFormatPr defaultColWidth="6.875" defaultRowHeight="12.75" customHeight="1"/>
  <cols>
    <col min="1" max="1" width="13.125" style="60" customWidth="1"/>
    <col min="2" max="2" width="31.25390625" style="60" customWidth="1"/>
    <col min="3" max="3" width="15.375" style="60" customWidth="1"/>
    <col min="4" max="4" width="10.875" style="60" customWidth="1"/>
    <col min="5" max="5" width="12.625" style="60" customWidth="1"/>
    <col min="6" max="6" width="10.375" style="60" customWidth="1"/>
    <col min="7" max="7" width="10.625" style="60" customWidth="1"/>
    <col min="8" max="8" width="12.625" style="60" customWidth="1"/>
    <col min="9" max="9" width="10.625" style="60" customWidth="1"/>
    <col min="10" max="10" width="10.50390625" style="60" customWidth="1"/>
    <col min="11" max="11" width="8.25390625" style="60" customWidth="1"/>
    <col min="12" max="12" width="11.375" style="60" customWidth="1"/>
    <col min="13" max="16384" width="6.875" style="60" customWidth="1"/>
  </cols>
  <sheetData>
    <row r="1" spans="1:12" ht="24" customHeight="1">
      <c r="A1" s="13" t="s">
        <v>431</v>
      </c>
      <c r="L1" s="61"/>
    </row>
    <row r="2" spans="1:12" ht="36" customHeight="1">
      <c r="A2" s="98" t="s">
        <v>554</v>
      </c>
      <c r="B2" s="62"/>
      <c r="C2" s="62"/>
      <c r="D2" s="62"/>
      <c r="E2" s="62"/>
      <c r="F2" s="62"/>
      <c r="G2" s="62"/>
      <c r="H2" s="62"/>
      <c r="I2" s="62"/>
      <c r="J2" s="62"/>
      <c r="K2" s="62"/>
      <c r="L2" s="62"/>
    </row>
    <row r="3" spans="1:12" ht="18" customHeight="1">
      <c r="A3" s="63"/>
      <c r="B3" s="63"/>
      <c r="C3" s="63"/>
      <c r="D3" s="63"/>
      <c r="E3" s="63"/>
      <c r="F3" s="63"/>
      <c r="G3" s="63"/>
      <c r="H3" s="63"/>
      <c r="I3" s="63"/>
      <c r="J3" s="63"/>
      <c r="K3" s="63"/>
      <c r="L3" s="64" t="s">
        <v>312</v>
      </c>
    </row>
    <row r="4" spans="1:12" ht="24" customHeight="1">
      <c r="A4" s="113" t="s">
        <v>432</v>
      </c>
      <c r="B4" s="113"/>
      <c r="C4" s="126" t="s">
        <v>317</v>
      </c>
      <c r="D4" s="125" t="s">
        <v>428</v>
      </c>
      <c r="E4" s="125" t="s">
        <v>433</v>
      </c>
      <c r="F4" s="125" t="s">
        <v>419</v>
      </c>
      <c r="G4" s="125" t="s">
        <v>420</v>
      </c>
      <c r="H4" s="113" t="s">
        <v>421</v>
      </c>
      <c r="I4" s="113"/>
      <c r="J4" s="125" t="s">
        <v>503</v>
      </c>
      <c r="K4" s="125" t="s">
        <v>504</v>
      </c>
      <c r="L4" s="123" t="s">
        <v>426</v>
      </c>
    </row>
    <row r="5" spans="1:12" ht="38.25" customHeight="1">
      <c r="A5" s="55" t="s">
        <v>331</v>
      </c>
      <c r="B5" s="56" t="s">
        <v>332</v>
      </c>
      <c r="C5" s="119"/>
      <c r="D5" s="119"/>
      <c r="E5" s="119"/>
      <c r="F5" s="119"/>
      <c r="G5" s="119"/>
      <c r="H5" s="57" t="s">
        <v>494</v>
      </c>
      <c r="I5" s="57" t="s">
        <v>495</v>
      </c>
      <c r="J5" s="119"/>
      <c r="K5" s="119"/>
      <c r="L5" s="119"/>
    </row>
    <row r="6" spans="1:12" s="68" customFormat="1" ht="27" customHeight="1">
      <c r="A6" s="89"/>
      <c r="B6" s="90" t="s">
        <v>483</v>
      </c>
      <c r="C6" s="107">
        <v>2952.23</v>
      </c>
      <c r="D6" s="107">
        <v>6</v>
      </c>
      <c r="E6" s="107">
        <v>2946.23</v>
      </c>
      <c r="F6" s="83"/>
      <c r="G6" s="84"/>
      <c r="H6" s="85"/>
      <c r="I6" s="85"/>
      <c r="J6" s="83"/>
      <c r="K6" s="84"/>
      <c r="L6" s="83"/>
    </row>
    <row r="7" spans="1:12" s="68" customFormat="1" ht="27" customHeight="1">
      <c r="A7" s="180" t="s">
        <v>438</v>
      </c>
      <c r="B7" s="181" t="s">
        <v>439</v>
      </c>
      <c r="C7" s="107">
        <v>2796.65</v>
      </c>
      <c r="D7" s="107">
        <v>6</v>
      </c>
      <c r="E7" s="107">
        <v>2790.65</v>
      </c>
      <c r="F7" s="83"/>
      <c r="G7" s="84"/>
      <c r="H7" s="85"/>
      <c r="I7" s="85"/>
      <c r="J7" s="83"/>
      <c r="K7" s="84"/>
      <c r="L7" s="83"/>
    </row>
    <row r="8" spans="1:12" s="68" customFormat="1" ht="27" customHeight="1">
      <c r="A8" s="180" t="s">
        <v>543</v>
      </c>
      <c r="B8" s="181" t="s">
        <v>544</v>
      </c>
      <c r="C8" s="107">
        <v>2796.65</v>
      </c>
      <c r="D8" s="107">
        <v>6</v>
      </c>
      <c r="E8" s="107">
        <v>2790.65</v>
      </c>
      <c r="F8" s="83"/>
      <c r="G8" s="84"/>
      <c r="H8" s="85"/>
      <c r="I8" s="85"/>
      <c r="J8" s="83"/>
      <c r="K8" s="84"/>
      <c r="L8" s="83"/>
    </row>
    <row r="9" spans="1:12" s="68" customFormat="1" ht="27" customHeight="1">
      <c r="A9" s="180" t="s">
        <v>545</v>
      </c>
      <c r="B9" s="181" t="s">
        <v>440</v>
      </c>
      <c r="C9" s="107">
        <v>579.3</v>
      </c>
      <c r="D9" s="107"/>
      <c r="E9" s="107">
        <v>579.3</v>
      </c>
      <c r="F9" s="83"/>
      <c r="G9" s="84"/>
      <c r="H9" s="85"/>
      <c r="I9" s="85"/>
      <c r="J9" s="83"/>
      <c r="K9" s="84"/>
      <c r="L9" s="83"/>
    </row>
    <row r="10" spans="1:12" s="68" customFormat="1" ht="27" customHeight="1">
      <c r="A10" s="180" t="s">
        <v>546</v>
      </c>
      <c r="B10" s="181" t="s">
        <v>441</v>
      </c>
      <c r="C10" s="107">
        <v>1659</v>
      </c>
      <c r="D10" s="107">
        <v>6</v>
      </c>
      <c r="E10" s="107">
        <v>1653</v>
      </c>
      <c r="F10" s="83"/>
      <c r="G10" s="84"/>
      <c r="H10" s="85"/>
      <c r="I10" s="85"/>
      <c r="J10" s="83"/>
      <c r="K10" s="84"/>
      <c r="L10" s="83"/>
    </row>
    <row r="11" spans="1:12" s="68" customFormat="1" ht="27" customHeight="1">
      <c r="A11" s="180" t="s">
        <v>547</v>
      </c>
      <c r="B11" s="181" t="s">
        <v>548</v>
      </c>
      <c r="C11" s="107">
        <v>445</v>
      </c>
      <c r="D11" s="107"/>
      <c r="E11" s="107">
        <v>445</v>
      </c>
      <c r="F11" s="83"/>
      <c r="G11" s="84"/>
      <c r="H11" s="85"/>
      <c r="I11" s="85"/>
      <c r="J11" s="83"/>
      <c r="K11" s="84"/>
      <c r="L11" s="83"/>
    </row>
    <row r="12" spans="1:12" s="68" customFormat="1" ht="27" customHeight="1">
      <c r="A12" s="180" t="s">
        <v>512</v>
      </c>
      <c r="B12" s="181" t="s">
        <v>528</v>
      </c>
      <c r="C12" s="107">
        <v>34.35</v>
      </c>
      <c r="D12" s="107"/>
      <c r="E12" s="107">
        <v>34.35</v>
      </c>
      <c r="F12" s="83"/>
      <c r="G12" s="84"/>
      <c r="H12" s="85"/>
      <c r="I12" s="85"/>
      <c r="J12" s="83"/>
      <c r="K12" s="84"/>
      <c r="L12" s="83"/>
    </row>
    <row r="13" spans="1:12" s="68" customFormat="1" ht="27" customHeight="1">
      <c r="A13" s="180" t="s">
        <v>513</v>
      </c>
      <c r="B13" s="181" t="s">
        <v>529</v>
      </c>
      <c r="C13" s="107">
        <v>79</v>
      </c>
      <c r="D13" s="107"/>
      <c r="E13" s="107">
        <v>79</v>
      </c>
      <c r="F13" s="83"/>
      <c r="G13" s="84"/>
      <c r="H13" s="85"/>
      <c r="I13" s="85"/>
      <c r="J13" s="83"/>
      <c r="K13" s="84"/>
      <c r="L13" s="83"/>
    </row>
    <row r="14" spans="1:12" s="68" customFormat="1" ht="27" customHeight="1">
      <c r="A14" s="180" t="s">
        <v>514</v>
      </c>
      <c r="B14" s="181" t="s">
        <v>481</v>
      </c>
      <c r="C14" s="107">
        <v>68.61</v>
      </c>
      <c r="D14" s="107"/>
      <c r="E14" s="107">
        <v>68.61</v>
      </c>
      <c r="F14" s="83"/>
      <c r="G14" s="84"/>
      <c r="H14" s="85"/>
      <c r="I14" s="85"/>
      <c r="J14" s="83"/>
      <c r="K14" s="84"/>
      <c r="L14" s="83"/>
    </row>
    <row r="15" spans="1:12" s="68" customFormat="1" ht="27" customHeight="1">
      <c r="A15" s="180" t="s">
        <v>515</v>
      </c>
      <c r="B15" s="181" t="s">
        <v>530</v>
      </c>
      <c r="C15" s="107">
        <v>68.61</v>
      </c>
      <c r="D15" s="107"/>
      <c r="E15" s="107">
        <v>68.61</v>
      </c>
      <c r="F15" s="83"/>
      <c r="G15" s="84"/>
      <c r="H15" s="85"/>
      <c r="I15" s="85"/>
      <c r="J15" s="83"/>
      <c r="K15" s="84"/>
      <c r="L15" s="83"/>
    </row>
    <row r="16" spans="1:12" s="68" customFormat="1" ht="27" customHeight="1">
      <c r="A16" s="180" t="s">
        <v>516</v>
      </c>
      <c r="B16" s="181" t="s">
        <v>531</v>
      </c>
      <c r="C16" s="107">
        <v>42.32</v>
      </c>
      <c r="D16" s="107"/>
      <c r="E16" s="107">
        <v>42.32</v>
      </c>
      <c r="F16" s="83"/>
      <c r="G16" s="84"/>
      <c r="H16" s="85"/>
      <c r="I16" s="85"/>
      <c r="J16" s="83"/>
      <c r="K16" s="84"/>
      <c r="L16" s="83"/>
    </row>
    <row r="17" spans="1:12" s="68" customFormat="1" ht="27" customHeight="1">
      <c r="A17" s="180" t="s">
        <v>517</v>
      </c>
      <c r="B17" s="181" t="s">
        <v>532</v>
      </c>
      <c r="C17" s="107">
        <v>21.16</v>
      </c>
      <c r="D17" s="107"/>
      <c r="E17" s="107">
        <v>21.16</v>
      </c>
      <c r="F17" s="83"/>
      <c r="G17" s="84"/>
      <c r="H17" s="85"/>
      <c r="I17" s="85"/>
      <c r="J17" s="83"/>
      <c r="K17" s="84"/>
      <c r="L17" s="83"/>
    </row>
    <row r="18" spans="1:12" s="68" customFormat="1" ht="27" customHeight="1">
      <c r="A18" s="180" t="s">
        <v>518</v>
      </c>
      <c r="B18" s="181" t="s">
        <v>533</v>
      </c>
      <c r="C18" s="107">
        <v>5.13</v>
      </c>
      <c r="D18" s="107"/>
      <c r="E18" s="107">
        <v>5.13</v>
      </c>
      <c r="F18" s="83"/>
      <c r="G18" s="84"/>
      <c r="H18" s="85"/>
      <c r="I18" s="85"/>
      <c r="J18" s="83"/>
      <c r="K18" s="84"/>
      <c r="L18" s="83"/>
    </row>
    <row r="19" spans="1:12" s="68" customFormat="1" ht="27" customHeight="1">
      <c r="A19" s="180" t="s">
        <v>519</v>
      </c>
      <c r="B19" s="181" t="s">
        <v>535</v>
      </c>
      <c r="C19" s="107">
        <v>35.4</v>
      </c>
      <c r="D19" s="107"/>
      <c r="E19" s="107">
        <v>35.4</v>
      </c>
      <c r="F19" s="83"/>
      <c r="G19" s="84"/>
      <c r="H19" s="85"/>
      <c r="I19" s="85"/>
      <c r="J19" s="83"/>
      <c r="K19" s="84"/>
      <c r="L19" s="83"/>
    </row>
    <row r="20" spans="1:12" s="68" customFormat="1" ht="27" customHeight="1">
      <c r="A20" s="180" t="s">
        <v>520</v>
      </c>
      <c r="B20" s="181" t="s">
        <v>536</v>
      </c>
      <c r="C20" s="107">
        <v>35.4</v>
      </c>
      <c r="D20" s="107"/>
      <c r="E20" s="107">
        <v>35.4</v>
      </c>
      <c r="F20" s="83"/>
      <c r="G20" s="84"/>
      <c r="H20" s="85"/>
      <c r="I20" s="85"/>
      <c r="J20" s="83"/>
      <c r="K20" s="84"/>
      <c r="L20" s="83"/>
    </row>
    <row r="21" spans="1:12" s="68" customFormat="1" ht="27" customHeight="1">
      <c r="A21" s="180" t="s">
        <v>521</v>
      </c>
      <c r="B21" s="181" t="s">
        <v>537</v>
      </c>
      <c r="C21" s="107">
        <v>20.72</v>
      </c>
      <c r="D21" s="107"/>
      <c r="E21" s="107">
        <v>20.72</v>
      </c>
      <c r="F21" s="83"/>
      <c r="G21" s="84"/>
      <c r="H21" s="85"/>
      <c r="I21" s="85"/>
      <c r="J21" s="83"/>
      <c r="K21" s="84"/>
      <c r="L21" s="83"/>
    </row>
    <row r="22" spans="1:12" s="68" customFormat="1" ht="27" customHeight="1">
      <c r="A22" s="180" t="s">
        <v>522</v>
      </c>
      <c r="B22" s="181" t="s">
        <v>538</v>
      </c>
      <c r="C22" s="107">
        <v>1.77</v>
      </c>
      <c r="D22" s="107"/>
      <c r="E22" s="107">
        <v>1.77</v>
      </c>
      <c r="F22" s="83"/>
      <c r="G22" s="84"/>
      <c r="H22" s="85"/>
      <c r="I22" s="85"/>
      <c r="J22" s="83"/>
      <c r="K22" s="84"/>
      <c r="L22" s="83"/>
    </row>
    <row r="23" spans="1:12" s="68" customFormat="1" ht="27" customHeight="1">
      <c r="A23" s="180" t="s">
        <v>523</v>
      </c>
      <c r="B23" s="181" t="s">
        <v>539</v>
      </c>
      <c r="C23" s="107">
        <v>8.15</v>
      </c>
      <c r="D23" s="107"/>
      <c r="E23" s="107">
        <v>8.15</v>
      </c>
      <c r="F23" s="83"/>
      <c r="G23" s="84"/>
      <c r="H23" s="85"/>
      <c r="I23" s="85"/>
      <c r="J23" s="83"/>
      <c r="K23" s="84"/>
      <c r="L23" s="83"/>
    </row>
    <row r="24" spans="1:12" s="68" customFormat="1" ht="27" customHeight="1">
      <c r="A24" s="180" t="s">
        <v>524</v>
      </c>
      <c r="B24" s="181" t="s">
        <v>540</v>
      </c>
      <c r="C24" s="107">
        <v>4.76</v>
      </c>
      <c r="D24" s="107"/>
      <c r="E24" s="107">
        <v>4.76</v>
      </c>
      <c r="F24" s="83"/>
      <c r="G24" s="84"/>
      <c r="H24" s="85"/>
      <c r="I24" s="85"/>
      <c r="J24" s="83"/>
      <c r="K24" s="84"/>
      <c r="L24" s="83"/>
    </row>
    <row r="25" spans="1:12" s="68" customFormat="1" ht="27" customHeight="1">
      <c r="A25" s="180" t="s">
        <v>525</v>
      </c>
      <c r="B25" s="181" t="s">
        <v>482</v>
      </c>
      <c r="C25" s="107">
        <v>51.57</v>
      </c>
      <c r="D25" s="107"/>
      <c r="E25" s="107">
        <v>51.57</v>
      </c>
      <c r="F25" s="83"/>
      <c r="G25" s="84"/>
      <c r="H25" s="85"/>
      <c r="I25" s="85"/>
      <c r="J25" s="83"/>
      <c r="K25" s="84"/>
      <c r="L25" s="83"/>
    </row>
    <row r="26" spans="1:12" s="68" customFormat="1" ht="27" customHeight="1">
      <c r="A26" s="180" t="s">
        <v>526</v>
      </c>
      <c r="B26" s="181" t="s">
        <v>541</v>
      </c>
      <c r="C26" s="107">
        <v>51.57</v>
      </c>
      <c r="D26" s="107"/>
      <c r="E26" s="107">
        <v>51.57</v>
      </c>
      <c r="F26" s="83"/>
      <c r="G26" s="84"/>
      <c r="H26" s="85"/>
      <c r="I26" s="85"/>
      <c r="J26" s="83"/>
      <c r="K26" s="84"/>
      <c r="L26" s="83"/>
    </row>
    <row r="27" spans="1:12" s="68" customFormat="1" ht="27" customHeight="1">
      <c r="A27" s="180" t="s">
        <v>527</v>
      </c>
      <c r="B27" s="181" t="s">
        <v>542</v>
      </c>
      <c r="C27" s="107">
        <v>51.57</v>
      </c>
      <c r="D27" s="107"/>
      <c r="E27" s="107">
        <v>51.57</v>
      </c>
      <c r="F27" s="87"/>
      <c r="G27" s="86"/>
      <c r="H27" s="88"/>
      <c r="I27" s="88"/>
      <c r="J27" s="87"/>
      <c r="K27" s="86"/>
      <c r="L27" s="87"/>
    </row>
    <row r="28" spans="1:12" s="68" customFormat="1" ht="21" customHeight="1">
      <c r="A28" s="69"/>
      <c r="B28" s="69"/>
      <c r="C28" s="69"/>
      <c r="D28" s="69"/>
      <c r="E28" s="69"/>
      <c r="F28" s="69"/>
      <c r="G28" s="69"/>
      <c r="H28" s="69"/>
      <c r="I28" s="69"/>
      <c r="J28" s="69"/>
      <c r="K28" s="69"/>
      <c r="L28" s="69"/>
    </row>
    <row r="29" spans="2:12" s="68" customFormat="1" ht="21" customHeight="1">
      <c r="B29" s="69"/>
      <c r="C29" s="69"/>
      <c r="D29" s="69"/>
      <c r="E29" s="69"/>
      <c r="F29" s="69"/>
      <c r="G29" s="69"/>
      <c r="H29" s="69"/>
      <c r="I29" s="69"/>
      <c r="J29" s="69"/>
      <c r="K29" s="69"/>
      <c r="L29" s="69"/>
    </row>
    <row r="30" spans="2:12" ht="12.75" customHeight="1">
      <c r="B30" s="65"/>
      <c r="C30" s="65"/>
      <c r="D30" s="65"/>
      <c r="E30" s="65"/>
      <c r="F30" s="65"/>
      <c r="G30" s="65"/>
      <c r="H30" s="65"/>
      <c r="I30" s="65"/>
      <c r="J30" s="65"/>
      <c r="K30" s="65"/>
      <c r="L30" s="65"/>
    </row>
    <row r="31" spans="1:12" ht="12.75" customHeight="1">
      <c r="A31" s="65"/>
      <c r="B31" s="65"/>
      <c r="C31" s="65"/>
      <c r="D31" s="65"/>
      <c r="E31" s="65"/>
      <c r="F31" s="65"/>
      <c r="G31" s="65"/>
      <c r="H31" s="65"/>
      <c r="I31" s="65"/>
      <c r="J31" s="65"/>
      <c r="K31" s="65"/>
      <c r="L31" s="65"/>
    </row>
    <row r="32" spans="2:12" ht="12.75" customHeight="1">
      <c r="B32" s="65"/>
      <c r="C32" s="65"/>
      <c r="D32" s="65"/>
      <c r="F32" s="65"/>
      <c r="G32" s="65"/>
      <c r="H32" s="65"/>
      <c r="I32" s="65"/>
      <c r="J32" s="65"/>
      <c r="K32" s="65"/>
      <c r="L32" s="65"/>
    </row>
    <row r="33" spans="2:12" ht="12.75" customHeight="1">
      <c r="B33" s="65"/>
      <c r="C33" s="65"/>
      <c r="I33" s="65"/>
      <c r="J33" s="65"/>
      <c r="K33" s="65"/>
      <c r="L33" s="65"/>
    </row>
    <row r="34" spans="2:11" ht="12.75" customHeight="1">
      <c r="B34" s="65"/>
      <c r="J34" s="65"/>
      <c r="K34" s="65"/>
    </row>
  </sheetData>
  <sheetProtection/>
  <mergeCells count="10">
    <mergeCell ref="A4:B4"/>
    <mergeCell ref="C4:C5"/>
    <mergeCell ref="D4:D5"/>
    <mergeCell ref="E4:E5"/>
    <mergeCell ref="K4:K5"/>
    <mergeCell ref="L4:L5"/>
    <mergeCell ref="F4:F5"/>
    <mergeCell ref="G4:G5"/>
    <mergeCell ref="H4:I4"/>
    <mergeCell ref="J4:J5"/>
  </mergeCells>
  <dataValidations count="1">
    <dataValidation allowBlank="1" showInputMessage="1" showErrorMessage="1" prompt="若无数据则为空,不输&quot;0&quot;" sqref="F7:L27"/>
  </dataValidations>
  <printOptions horizontalCentered="1"/>
  <pageMargins left="0" right="0" top="0.9999999849815068" bottom="0.9999999849815068" header="0.4999999924907534" footer="0.4999999924907534"/>
  <pageSetup fitToHeight="1" fitToWidth="1" horizontalDpi="600" verticalDpi="600" orientation="landscape" paperSize="9" scale="47" r:id="rId1"/>
</worksheet>
</file>

<file path=xl/worksheets/sheet9.xml><?xml version="1.0" encoding="utf-8"?>
<worksheet xmlns="http://schemas.openxmlformats.org/spreadsheetml/2006/main" xmlns:r="http://schemas.openxmlformats.org/officeDocument/2006/relationships">
  <sheetPr>
    <pageSetUpPr fitToPage="1"/>
  </sheetPr>
  <dimension ref="A1:I34"/>
  <sheetViews>
    <sheetView showGridLines="0" showZeros="0" zoomScalePageLayoutView="0" workbookViewId="0" topLeftCell="A10">
      <selection activeCell="D15" sqref="D15:D17"/>
    </sheetView>
  </sheetViews>
  <sheetFormatPr defaultColWidth="6.875" defaultRowHeight="22.5" customHeight="1"/>
  <cols>
    <col min="1" max="1" width="13.50390625" style="60" customWidth="1"/>
    <col min="2" max="2" width="40.00390625" style="60" customWidth="1"/>
    <col min="3" max="5" width="16.00390625" style="60" customWidth="1"/>
    <col min="6" max="6" width="9.875" style="60" customWidth="1"/>
    <col min="7" max="7" width="11.25390625" style="60" customWidth="1"/>
    <col min="8" max="8" width="12.125" style="60" customWidth="1"/>
    <col min="9" max="16384" width="6.875" style="60" customWidth="1"/>
  </cols>
  <sheetData>
    <row r="1" spans="1:2" ht="22.5" customHeight="1">
      <c r="A1" s="13" t="s">
        <v>434</v>
      </c>
      <c r="B1" s="65"/>
    </row>
    <row r="2" spans="1:8" s="156" customFormat="1" ht="22.5" customHeight="1">
      <c r="A2" s="186" t="s">
        <v>555</v>
      </c>
      <c r="B2" s="187"/>
      <c r="C2" s="187"/>
      <c r="D2" s="187"/>
      <c r="E2" s="187"/>
      <c r="F2" s="187"/>
      <c r="G2" s="187"/>
      <c r="H2" s="188"/>
    </row>
    <row r="3" spans="1:8" ht="22.5" customHeight="1">
      <c r="A3" s="151"/>
      <c r="B3" s="42"/>
      <c r="C3" s="151"/>
      <c r="D3" s="151"/>
      <c r="E3" s="151"/>
      <c r="F3" s="151"/>
      <c r="G3" s="151"/>
      <c r="H3" s="20" t="s">
        <v>312</v>
      </c>
    </row>
    <row r="4" spans="1:8" ht="35.25" customHeight="1">
      <c r="A4" s="58" t="s">
        <v>331</v>
      </c>
      <c r="B4" s="58" t="s">
        <v>332</v>
      </c>
      <c r="C4" s="58" t="s">
        <v>317</v>
      </c>
      <c r="D4" s="59" t="s">
        <v>334</v>
      </c>
      <c r="E4" s="58" t="s">
        <v>335</v>
      </c>
      <c r="F4" s="58" t="s">
        <v>435</v>
      </c>
      <c r="G4" s="58" t="s">
        <v>436</v>
      </c>
      <c r="H4" s="58" t="s">
        <v>437</v>
      </c>
    </row>
    <row r="5" spans="1:8" ht="22.5" customHeight="1">
      <c r="A5" s="108"/>
      <c r="B5" s="109" t="s">
        <v>483</v>
      </c>
      <c r="C5" s="106">
        <v>2952.23</v>
      </c>
      <c r="D5" s="106">
        <v>769.23</v>
      </c>
      <c r="E5" s="106">
        <v>2183</v>
      </c>
      <c r="F5" s="91"/>
      <c r="G5" s="91"/>
      <c r="H5" s="91"/>
    </row>
    <row r="6" spans="1:8" s="68" customFormat="1" ht="22.5" customHeight="1">
      <c r="A6" s="110" t="s">
        <v>438</v>
      </c>
      <c r="B6" s="110" t="s">
        <v>439</v>
      </c>
      <c r="C6" s="106">
        <v>2796.65</v>
      </c>
      <c r="D6" s="106">
        <v>613.65</v>
      </c>
      <c r="E6" s="106">
        <v>2183</v>
      </c>
      <c r="G6" s="92"/>
      <c r="H6" s="92"/>
    </row>
    <row r="7" spans="1:8" s="68" customFormat="1" ht="22.5" customHeight="1">
      <c r="A7" s="110" t="s">
        <v>543</v>
      </c>
      <c r="B7" s="110" t="s">
        <v>544</v>
      </c>
      <c r="C7" s="106">
        <v>2796.65</v>
      </c>
      <c r="D7" s="106">
        <v>613.65</v>
      </c>
      <c r="E7" s="106">
        <v>2183</v>
      </c>
      <c r="F7" s="185"/>
      <c r="G7" s="183"/>
      <c r="H7" s="92"/>
    </row>
    <row r="8" spans="1:8" s="68" customFormat="1" ht="22.5" customHeight="1">
      <c r="A8" s="110" t="s">
        <v>545</v>
      </c>
      <c r="B8" s="110" t="s">
        <v>440</v>
      </c>
      <c r="C8" s="106">
        <v>579.3</v>
      </c>
      <c r="D8" s="106">
        <v>579.3</v>
      </c>
      <c r="E8" s="106"/>
      <c r="F8" s="184"/>
      <c r="G8" s="92"/>
      <c r="H8" s="92"/>
    </row>
    <row r="9" spans="1:8" s="68" customFormat="1" ht="22.5" customHeight="1">
      <c r="A9" s="110" t="s">
        <v>546</v>
      </c>
      <c r="B9" s="110" t="s">
        <v>441</v>
      </c>
      <c r="C9" s="106">
        <v>1659</v>
      </c>
      <c r="D9" s="106"/>
      <c r="E9" s="106">
        <v>1659</v>
      </c>
      <c r="F9" s="92"/>
      <c r="G9" s="92"/>
      <c r="H9" s="92"/>
    </row>
    <row r="10" spans="1:8" s="68" customFormat="1" ht="22.5" customHeight="1">
      <c r="A10" s="110" t="s">
        <v>547</v>
      </c>
      <c r="B10" s="110" t="s">
        <v>548</v>
      </c>
      <c r="C10" s="106">
        <v>445</v>
      </c>
      <c r="D10" s="106"/>
      <c r="E10" s="106">
        <v>445</v>
      </c>
      <c r="F10" s="92"/>
      <c r="G10" s="92"/>
      <c r="H10" s="92"/>
    </row>
    <row r="11" spans="1:8" s="68" customFormat="1" ht="22.5" customHeight="1">
      <c r="A11" s="110" t="s">
        <v>512</v>
      </c>
      <c r="B11" s="110" t="s">
        <v>528</v>
      </c>
      <c r="C11" s="106">
        <v>34.35</v>
      </c>
      <c r="D11" s="106">
        <v>34.35</v>
      </c>
      <c r="E11" s="106"/>
      <c r="F11" s="92"/>
      <c r="G11" s="92"/>
      <c r="H11" s="92"/>
    </row>
    <row r="12" spans="1:8" s="68" customFormat="1" ht="22.5" customHeight="1">
      <c r="A12" s="110" t="s">
        <v>513</v>
      </c>
      <c r="B12" s="110" t="s">
        <v>529</v>
      </c>
      <c r="C12" s="106">
        <v>79</v>
      </c>
      <c r="D12" s="106"/>
      <c r="E12" s="106">
        <v>79</v>
      </c>
      <c r="F12" s="92"/>
      <c r="G12" s="92"/>
      <c r="H12" s="92"/>
    </row>
    <row r="13" spans="1:8" s="68" customFormat="1" ht="22.5" customHeight="1">
      <c r="A13" s="110" t="s">
        <v>514</v>
      </c>
      <c r="B13" s="110" t="s">
        <v>481</v>
      </c>
      <c r="C13" s="106">
        <v>68.61</v>
      </c>
      <c r="D13" s="106">
        <v>68.61</v>
      </c>
      <c r="E13" s="106"/>
      <c r="F13" s="92"/>
      <c r="G13" s="92"/>
      <c r="H13" s="92"/>
    </row>
    <row r="14" spans="1:8" s="68" customFormat="1" ht="22.5" customHeight="1">
      <c r="A14" s="110" t="s">
        <v>515</v>
      </c>
      <c r="B14" s="110" t="s">
        <v>530</v>
      </c>
      <c r="C14" s="106">
        <v>68.61</v>
      </c>
      <c r="D14" s="106">
        <v>68.61</v>
      </c>
      <c r="E14" s="106"/>
      <c r="F14" s="92"/>
      <c r="G14" s="92"/>
      <c r="H14" s="92"/>
    </row>
    <row r="15" spans="1:8" s="68" customFormat="1" ht="22.5" customHeight="1">
      <c r="A15" s="110" t="s">
        <v>516</v>
      </c>
      <c r="B15" s="110" t="s">
        <v>531</v>
      </c>
      <c r="C15" s="106">
        <v>42.32</v>
      </c>
      <c r="D15" s="106">
        <v>42.32</v>
      </c>
      <c r="E15" s="106"/>
      <c r="F15" s="92"/>
      <c r="G15" s="92"/>
      <c r="H15" s="92"/>
    </row>
    <row r="16" spans="1:8" s="68" customFormat="1" ht="22.5" customHeight="1">
      <c r="A16" s="110" t="s">
        <v>517</v>
      </c>
      <c r="B16" s="110" t="s">
        <v>532</v>
      </c>
      <c r="C16" s="106">
        <v>21.16</v>
      </c>
      <c r="D16" s="106">
        <v>21.16</v>
      </c>
      <c r="E16" s="106"/>
      <c r="F16" s="92"/>
      <c r="G16" s="92"/>
      <c r="H16" s="92"/>
    </row>
    <row r="17" spans="1:8" s="68" customFormat="1" ht="22.5" customHeight="1">
      <c r="A17" s="110" t="s">
        <v>518</v>
      </c>
      <c r="B17" s="110" t="s">
        <v>533</v>
      </c>
      <c r="C17" s="106">
        <v>5.13</v>
      </c>
      <c r="D17" s="106">
        <v>5.13</v>
      </c>
      <c r="E17" s="106"/>
      <c r="F17" s="92"/>
      <c r="G17" s="92"/>
      <c r="H17" s="92"/>
    </row>
    <row r="18" spans="1:8" s="68" customFormat="1" ht="22.5" customHeight="1">
      <c r="A18" s="110" t="s">
        <v>519</v>
      </c>
      <c r="B18" s="110" t="s">
        <v>535</v>
      </c>
      <c r="C18" s="106">
        <v>35.4</v>
      </c>
      <c r="D18" s="106">
        <v>35.4</v>
      </c>
      <c r="E18" s="106"/>
      <c r="F18" s="92"/>
      <c r="G18" s="92"/>
      <c r="H18" s="92"/>
    </row>
    <row r="19" spans="1:8" s="68" customFormat="1" ht="22.5" customHeight="1">
      <c r="A19" s="110" t="s">
        <v>520</v>
      </c>
      <c r="B19" s="110" t="s">
        <v>536</v>
      </c>
      <c r="C19" s="106">
        <v>35.4</v>
      </c>
      <c r="D19" s="106">
        <v>35.4</v>
      </c>
      <c r="E19" s="106"/>
      <c r="F19" s="92"/>
      <c r="G19" s="92"/>
      <c r="H19" s="92"/>
    </row>
    <row r="20" spans="1:8" s="68" customFormat="1" ht="22.5" customHeight="1">
      <c r="A20" s="110" t="s">
        <v>521</v>
      </c>
      <c r="B20" s="110" t="s">
        <v>537</v>
      </c>
      <c r="C20" s="106">
        <v>20.72</v>
      </c>
      <c r="D20" s="106">
        <v>20.72</v>
      </c>
      <c r="E20" s="106"/>
      <c r="F20" s="92"/>
      <c r="G20" s="92"/>
      <c r="H20" s="92"/>
    </row>
    <row r="21" spans="1:8" s="68" customFormat="1" ht="22.5" customHeight="1">
      <c r="A21" s="110" t="s">
        <v>522</v>
      </c>
      <c r="B21" s="110" t="s">
        <v>538</v>
      </c>
      <c r="C21" s="106">
        <v>1.77</v>
      </c>
      <c r="D21" s="106">
        <v>1.77</v>
      </c>
      <c r="E21" s="106"/>
      <c r="F21" s="92"/>
      <c r="G21" s="92"/>
      <c r="H21" s="92"/>
    </row>
    <row r="22" spans="1:8" s="68" customFormat="1" ht="22.5" customHeight="1">
      <c r="A22" s="110" t="s">
        <v>523</v>
      </c>
      <c r="B22" s="110" t="s">
        <v>539</v>
      </c>
      <c r="C22" s="106">
        <v>8.15</v>
      </c>
      <c r="D22" s="106">
        <v>8.15</v>
      </c>
      <c r="E22" s="106"/>
      <c r="F22" s="92"/>
      <c r="G22" s="92"/>
      <c r="H22" s="92"/>
    </row>
    <row r="23" spans="1:8" s="68" customFormat="1" ht="22.5" customHeight="1">
      <c r="A23" s="110" t="s">
        <v>524</v>
      </c>
      <c r="B23" s="110" t="s">
        <v>540</v>
      </c>
      <c r="C23" s="106">
        <v>4.76</v>
      </c>
      <c r="D23" s="106">
        <v>4.76</v>
      </c>
      <c r="E23" s="106"/>
      <c r="F23" s="92"/>
      <c r="G23" s="92"/>
      <c r="H23" s="92"/>
    </row>
    <row r="24" spans="1:8" s="68" customFormat="1" ht="22.5" customHeight="1">
      <c r="A24" s="110" t="s">
        <v>525</v>
      </c>
      <c r="B24" s="110" t="s">
        <v>482</v>
      </c>
      <c r="C24" s="106">
        <v>51.57</v>
      </c>
      <c r="D24" s="106">
        <v>51.57</v>
      </c>
      <c r="E24" s="106"/>
      <c r="F24" s="92"/>
      <c r="G24" s="92"/>
      <c r="H24" s="92"/>
    </row>
    <row r="25" spans="1:8" s="68" customFormat="1" ht="22.5" customHeight="1">
      <c r="A25" s="110" t="s">
        <v>526</v>
      </c>
      <c r="B25" s="110" t="s">
        <v>541</v>
      </c>
      <c r="C25" s="106">
        <v>51.57</v>
      </c>
      <c r="D25" s="106">
        <v>51.57</v>
      </c>
      <c r="E25" s="106"/>
      <c r="F25" s="92"/>
      <c r="G25" s="92"/>
      <c r="H25" s="92"/>
    </row>
    <row r="26" spans="1:8" s="68" customFormat="1" ht="22.5" customHeight="1">
      <c r="A26" s="110" t="s">
        <v>527</v>
      </c>
      <c r="B26" s="110" t="s">
        <v>542</v>
      </c>
      <c r="C26" s="106">
        <v>51.57</v>
      </c>
      <c r="D26" s="106">
        <v>51.57</v>
      </c>
      <c r="E26" s="106"/>
      <c r="F26" s="93"/>
      <c r="G26" s="93"/>
      <c r="H26" s="93"/>
    </row>
    <row r="27" spans="1:8" s="68" customFormat="1" ht="22.5" customHeight="1">
      <c r="A27" s="182"/>
      <c r="B27" s="182"/>
      <c r="C27" s="182"/>
      <c r="D27" s="182"/>
      <c r="E27" s="182"/>
      <c r="F27" s="69"/>
      <c r="G27" s="69"/>
      <c r="H27" s="69"/>
    </row>
    <row r="28" spans="1:8" ht="22.5" customHeight="1">
      <c r="A28" s="182"/>
      <c r="B28" s="182"/>
      <c r="C28" s="182"/>
      <c r="D28" s="182"/>
      <c r="E28" s="182"/>
      <c r="F28" s="65"/>
      <c r="G28" s="65"/>
      <c r="H28" s="65"/>
    </row>
    <row r="29" spans="1:8" ht="22.5" customHeight="1">
      <c r="A29" s="65"/>
      <c r="B29" s="65"/>
      <c r="D29" s="65"/>
      <c r="E29" s="65"/>
      <c r="F29" s="65"/>
      <c r="G29" s="65"/>
      <c r="H29" s="65"/>
    </row>
    <row r="30" spans="1:9" ht="22.5" customHeight="1">
      <c r="A30" s="65"/>
      <c r="B30" s="65"/>
      <c r="D30" s="65"/>
      <c r="E30" s="65"/>
      <c r="F30" s="65"/>
      <c r="G30" s="65"/>
      <c r="H30" s="65"/>
      <c r="I30" s="65"/>
    </row>
    <row r="31" spans="1:8" ht="22.5" customHeight="1">
      <c r="A31" s="65"/>
      <c r="B31" s="65"/>
      <c r="D31" s="65"/>
      <c r="E31" s="65"/>
      <c r="F31" s="65"/>
      <c r="G31" s="65"/>
      <c r="H31" s="65"/>
    </row>
    <row r="32" spans="1:7" ht="22.5" customHeight="1">
      <c r="A32" s="65"/>
      <c r="B32" s="65"/>
      <c r="D32" s="65"/>
      <c r="E32" s="65"/>
      <c r="F32" s="65"/>
      <c r="G32" s="65"/>
    </row>
    <row r="33" spans="1:9" ht="22.5" customHeight="1">
      <c r="A33" s="65"/>
      <c r="B33" s="65"/>
      <c r="C33" s="65"/>
      <c r="D33" s="65"/>
      <c r="E33" s="65"/>
      <c r="F33" s="65"/>
      <c r="G33" s="65"/>
      <c r="I33" s="65"/>
    </row>
    <row r="34" spans="2:8" ht="22.5" customHeight="1">
      <c r="B34" s="65"/>
      <c r="F34" s="65"/>
      <c r="G34" s="65"/>
      <c r="H34" s="65"/>
    </row>
  </sheetData>
  <sheetProtection/>
  <printOptions horizontalCentered="1"/>
  <pageMargins left="0.39" right="0" top="0.9999999849815068" bottom="0.9999999849815068" header="0.4999999924907534" footer="0.4999999924907534"/>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2020-02-05T08:45:16Z</dcterms:modified>
  <cp:category/>
  <cp:version/>
  <cp:contentType/>
  <cp:contentStatus/>
</cp:coreProperties>
</file>