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59" activeTab="0"/>
  </bookViews>
  <sheets>
    <sheet name="1-部门收支总表" sheetId="1" r:id="rId1"/>
    <sheet name="2-部门收入总表" sheetId="2" r:id="rId2"/>
    <sheet name="3-部门支出总表" sheetId="3" r:id="rId3"/>
    <sheet name="4-财政拨款收支总表" sheetId="4" r:id="rId4"/>
    <sheet name="5-一般公共预算支出" sheetId="5" r:id="rId5"/>
    <sheet name="6-一般公共预算财政基本支出" sheetId="6" r:id="rId6"/>
    <sheet name="7-一般公用预算“三公”经费支出表" sheetId="7" r:id="rId7"/>
    <sheet name="8-政府性基金预算支出表" sheetId="8" r:id="rId8"/>
  </sheets>
  <definedNames>
    <definedName name="_xlnm.Print_Area" localSheetId="1">'2-部门收入总表'!$A$1:$L$30</definedName>
    <definedName name="_xlnm.Print_Area" localSheetId="2">'3-部门支出总表'!$A$1:$H$29</definedName>
    <definedName name="_xlnm.Print_Area" localSheetId="3">'4-财政拨款收支总表'!$A$1:$G$20</definedName>
    <definedName name="_xlnm.Print_Area" localSheetId="4">'5-一般公共预算支出'!$A$1:$E$30</definedName>
    <definedName name="_xlnm.Print_Area" localSheetId="5">'6-一般公共预算财政基本支出'!$A$1:$E$40</definedName>
    <definedName name="_xlnm.Print_Area" localSheetId="6">'7-一般公用预算“三公”经费支出表'!$A$1:$F$8</definedName>
    <definedName name="_xlnm.Print_Titles" localSheetId="0">'1-部门收支总表'!$1:$6</definedName>
    <definedName name="_xlnm.Print_Titles" localSheetId="1">'2-部门收入总表'!$1:$6</definedName>
    <definedName name="_xlnm.Print_Titles" localSheetId="2">'3-部门支出总表'!$1:$5</definedName>
    <definedName name="_xlnm.Print_Titles" localSheetId="3">'4-财政拨款收支总表'!$1:$7</definedName>
    <definedName name="_xlnm.Print_Titles" localSheetId="4">'5-一般公共预算支出'!$1:$6</definedName>
    <definedName name="_xlnm.Print_Titles" localSheetId="5">'6-一般公共预算财政基本支出'!$1:$6</definedName>
    <definedName name="_xlnm.Print_Titles" localSheetId="6">'7-一般公用预算“三公”经费支出表'!$1:$7</definedName>
    <definedName name="_xlnm.Print_Titles" localSheetId="7">'8-政府性基金预算支出表'!$1:$6</definedName>
  </definedNames>
  <calcPr fullCalcOnLoad="1"/>
</workbook>
</file>

<file path=xl/sharedStrings.xml><?xml version="1.0" encoding="utf-8"?>
<sst xmlns="http://schemas.openxmlformats.org/spreadsheetml/2006/main" count="325" uniqueCount="184">
  <si>
    <t>部门收支总体情况表</t>
  </si>
  <si>
    <t>单位：万元</t>
  </si>
  <si>
    <t>收        入</t>
  </si>
  <si>
    <t>支        出</t>
  </si>
  <si>
    <t>项  目</t>
  </si>
  <si>
    <t>预算数</t>
  </si>
  <si>
    <t>社会保障和就业支出</t>
  </si>
  <si>
    <t>政府性基金预算拨款收入</t>
  </si>
  <si>
    <t>医疗卫生与计划生育支出</t>
  </si>
  <si>
    <t>国有资本经营预算拨款收入</t>
  </si>
  <si>
    <t>资源勘探信息等支出</t>
  </si>
  <si>
    <t>事业收入</t>
  </si>
  <si>
    <t>住房保障支出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</si>
  <si>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</si>
  <si>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</si>
  <si>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</si>
  <si>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</si>
  <si>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</si>
  <si>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</si>
  <si>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</si>
  <si>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</si>
  <si>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</si>
  <si>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部门收入总体情况表</t>
  </si>
  <si>
    <t>科  目</t>
  </si>
  <si>
    <t>合  计</t>
  </si>
  <si>
    <t>一般公共预算拨款收入</t>
  </si>
  <si>
    <t>科目编码</t>
  </si>
  <si>
    <t>科目名称</t>
  </si>
  <si>
    <t>金  额</t>
  </si>
  <si>
    <t>其中：教育收费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</si>
  <si>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</si>
  <si>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</si>
  <si>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</si>
  <si>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</si>
  <si>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</si>
  <si>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</si>
  <si>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 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</si>
  <si>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</si>
  <si>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</si>
  <si>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</si>
  <si>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</si>
  <si>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</si>
  <si>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</si>
  <si>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</si>
  <si>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</si>
  <si>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</si>
  <si>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</si>
  <si>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</si>
  <si>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</si>
  <si>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 </t>
  </si>
  <si>
    <t xml:space="preserve">    2101199</t>
  </si>
  <si>
    <t xml:space="preserve">    其他行政事业单位医疗支出</t>
  </si>
  <si>
    <t>215</t>
  </si>
  <si>
    <t xml:space="preserve">  21505</t>
  </si>
  <si>
    <t xml:space="preserve">  工业和信息产业监管</t>
  </si>
  <si>
    <t xml:space="preserve">    2150501    </t>
  </si>
  <si>
    <t xml:space="preserve">    行政运行</t>
  </si>
  <si>
    <t xml:space="preserve">    2150502    </t>
  </si>
  <si>
    <t xml:space="preserve">    一般行政管理事务</t>
  </si>
  <si>
    <t xml:space="preserve">  21508</t>
  </si>
  <si>
    <t xml:space="preserve">  支持中小企业发展和管理支出</t>
  </si>
  <si>
    <t xml:space="preserve">    2150899</t>
  </si>
  <si>
    <t xml:space="preserve">    其他支持中小企业发展和管理支出</t>
  </si>
  <si>
    <t xml:space="preserve">  21599</t>
  </si>
  <si>
    <t xml:space="preserve">  其他资源勘探信息等支出</t>
  </si>
  <si>
    <t xml:space="preserve">    2159999</t>
  </si>
  <si>
    <t xml:space="preserve">    其他资源勘探信息等支出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</si>
  <si>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</si>
  <si>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</si>
  <si>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</si>
  <si>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</si>
  <si>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</si>
  <si>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部门支出总体情况表</t>
  </si>
  <si>
    <t>基本支出</t>
  </si>
  <si>
    <t>项目支出</t>
  </si>
  <si>
    <t>上缴上级支出</t>
  </si>
  <si>
    <t>事业单位
经营支出</t>
  </si>
  <si>
    <t>对下级单位
补助支出</t>
  </si>
  <si>
    <t xml:space="preserve">  工业和信息化管理支出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</si>
  <si>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</si>
  <si>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</si>
  <si>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</si>
  <si>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</si>
  <si>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</si>
  <si>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</si>
  <si>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</si>
  <si>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</si>
  <si>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</si>
  <si>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</si>
  <si>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</si>
  <si>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一般公共预算支出情况表</t>
  </si>
  <si>
    <t>功能分类科目</t>
  </si>
  <si>
    <r>
      <t>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年预算数</t>
    </r>
  </si>
  <si>
    <t>小  计</t>
  </si>
  <si>
    <t>工业和信息化管理支出</t>
  </si>
  <si>
    <t>行政运行</t>
  </si>
  <si>
    <t>一般行政管理事务</t>
  </si>
  <si>
    <t>支持中小企业发展和管理支出</t>
  </si>
  <si>
    <t>其他支持中小企业发展和管理支出</t>
  </si>
  <si>
    <t>其他资源勘探信息等支出</t>
  </si>
  <si>
    <t>一般公共预算基本支出情况表</t>
  </si>
  <si>
    <t>经济分类科目</t>
  </si>
  <si>
    <r>
      <t>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年基本支出</t>
    </r>
  </si>
  <si>
    <t>人员经费</t>
  </si>
  <si>
    <t>公用经费</t>
  </si>
  <si>
    <t xml:space="preserve">  </t>
  </si>
  <si>
    <t xml:space="preserve"> 合  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</si>
  <si>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</si>
  <si>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</si>
  <si>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</si>
  <si>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</si>
  <si>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</si>
  <si>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</si>
  <si>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</si>
  <si>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</si>
  <si>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</si>
  <si>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</si>
  <si>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</si>
  <si>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</si>
  <si>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</si>
  <si>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</si>
  <si>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</si>
  <si>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</si>
  <si>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</si>
  <si>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</si>
  <si>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</si>
  <si>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</si>
  <si>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</si>
  <si>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</si>
  <si>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</si>
  <si>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</si>
  <si>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</si>
  <si>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</si>
  <si>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</si>
  <si>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</si>
  <si>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</si>
  <si>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</si>
  <si>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</si>
  <si>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</si>
  <si>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</si>
  <si>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</si>
  <si>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</si>
  <si>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</si>
  <si>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</si>
  <si>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</si>
  <si>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</si>
  <si>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</si>
  <si>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</si>
  <si>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</si>
  <si>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</si>
  <si>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</si>
  <si>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</si>
  <si>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</si>
  <si>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</si>
  <si>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</si>
  <si>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</si>
  <si>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</si>
  <si>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</si>
  <si>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</si>
  <si>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</si>
  <si>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</si>
  <si>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</si>
  <si>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</si>
  <si>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</si>
  <si>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</si>
  <si>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</si>
  <si>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</si>
  <si>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</si>
  <si>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</si>
  <si>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</si>
  <si>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</si>
  <si>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</si>
  <si>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</si>
  <si>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>一般公共预算“三公”经费支出情况表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</si>
  <si>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</si>
  <si>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</si>
  <si>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</si>
  <si>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</si>
  <si>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</si>
  <si>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</si>
  <si>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本年政府性基金预算财政拨款支出</t>
  </si>
  <si>
    <t>合         计</t>
  </si>
  <si>
    <t>备注：我单位2018年没有使用政府性基金预算拨款支出。</t>
  </si>
  <si>
    <t>一般公共预算拨款收入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</si>
</sst>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0.00_);[Red]\(0.00\)"/>
    <numFmt numFmtId="181" formatCode=";;"/>
    <numFmt numFmtId="182" formatCode="###.00"/>
    <numFmt numFmtId="183" formatCode="0.00_ "/>
    <numFmt numFmtId="184" formatCode="[=0]General"/>
  </numFmts>
  <fonts count="28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5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0" borderId="3" applyNumberFormat="0" applyFill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8" fillId="4" borderId="4" applyNumberFormat="0" applyAlignment="0" applyProtection="0"/>
    <xf numFmtId="0" fontId="24" fillId="13" borderId="5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6" fillId="9" borderId="0" applyNumberFormat="0" applyBorder="0" applyAlignment="0" applyProtection="0"/>
    <xf numFmtId="0" fontId="23" fillId="4" borderId="7" applyNumberFormat="0" applyAlignment="0" applyProtection="0"/>
    <xf numFmtId="0" fontId="22" fillId="7" borderId="4" applyNumberFormat="0" applyAlignment="0" applyProtection="0"/>
    <xf numFmtId="0" fontId="21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3" borderId="8" applyNumberFormat="0" applyFon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80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180" fontId="4" fillId="0" borderId="0" xfId="0" applyNumberFormat="1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180" fontId="2" fillId="0" borderId="0" xfId="0" applyNumberFormat="1" applyFont="1" applyAlignment="1">
      <alignment horizontal="right" vertical="center"/>
    </xf>
    <xf numFmtId="180" fontId="4" fillId="0" borderId="9" xfId="0" applyNumberFormat="1" applyFont="1" applyFill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>
      <alignment vertical="center"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0" fontId="2" fillId="0" borderId="10" xfId="0" applyNumberFormat="1" applyFont="1" applyFill="1" applyBorder="1" applyAlignment="1" applyProtection="1">
      <alignment horizontal="right" vertical="center"/>
      <protection/>
    </xf>
    <xf numFmtId="181" fontId="2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183" fontId="2" fillId="0" borderId="10" xfId="0" applyNumberFormat="1" applyFont="1" applyFill="1" applyBorder="1" applyAlignment="1" applyProtection="1">
      <alignment horizontal="right" vertical="center"/>
      <protection/>
    </xf>
    <xf numFmtId="184" fontId="2" fillId="0" borderId="1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top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center"/>
    </xf>
    <xf numFmtId="180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 horizontal="centerContinuous"/>
    </xf>
    <xf numFmtId="0" fontId="4" fillId="0" borderId="9" xfId="0" applyFont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82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80" fontId="0" fillId="0" borderId="12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180" fontId="4" fillId="0" borderId="0" xfId="0" applyNumberFormat="1" applyFont="1" applyFill="1" applyAlignment="1" applyProtection="1">
      <alignment horizontal="centerContinuous"/>
      <protection/>
    </xf>
    <xf numFmtId="180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180" fontId="4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80" fontId="2" fillId="0" borderId="0" xfId="0" applyNumberFormat="1" applyFont="1" applyFill="1" applyAlignment="1">
      <alignment horizontal="center" vertical="center"/>
    </xf>
    <xf numFmtId="180" fontId="4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4" xfId="0" applyFont="1" applyFill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80" fontId="2" fillId="0" borderId="13" xfId="0" applyNumberFormat="1" applyFont="1" applyFill="1" applyBorder="1" applyAlignment="1" applyProtection="1">
      <alignment horizontal="right" vertical="center"/>
      <protection/>
    </xf>
    <xf numFmtId="180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 applyProtection="1">
      <alignment horizontal="right" vertical="center"/>
      <protection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/>
    </xf>
    <xf numFmtId="180" fontId="2" fillId="0" borderId="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RESULTS" xfId="40"/>
    <cellStyle name="常规 2" xfId="41"/>
    <cellStyle name="Hyperlink" xfId="42"/>
    <cellStyle name="好" xfId="43"/>
    <cellStyle name="好_RESULTS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showGridLines="0" showZeros="0"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:D2"/>
    </sheetView>
  </sheetViews>
  <sheetFormatPr defaultColWidth="9.16015625" defaultRowHeight="11.25"/>
  <cols>
    <col min="1" max="1" width="50.83203125" style="1" customWidth="1"/>
    <col min="2" max="2" width="25.83203125" style="2" customWidth="1"/>
    <col min="3" max="3" width="50.83203125" style="1" customWidth="1"/>
    <col min="4" max="4" width="25.83203125" style="2" customWidth="1"/>
    <col min="5" max="159" width="9" style="1" customWidth="1"/>
    <col min="160" max="16384" width="9.16015625" style="1" customWidth="1"/>
  </cols>
  <sheetData>
    <row r="1" spans="1:251" ht="18" customHeight="1">
      <c r="A1" s="3"/>
      <c r="B1" s="80"/>
      <c r="C1" s="28"/>
      <c r="D1" s="4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</row>
    <row r="2" spans="1:251" ht="32.25" customHeight="1">
      <c r="A2" s="98" t="s">
        <v>0</v>
      </c>
      <c r="B2" s="98"/>
      <c r="C2" s="98"/>
      <c r="D2" s="9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</row>
    <row r="3" spans="1:251" ht="3.75" customHeight="1">
      <c r="A3" s="81"/>
      <c r="B3" s="82"/>
      <c r="C3" s="83"/>
      <c r="D3" s="8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</row>
    <row r="4" spans="1:251" ht="18.75" customHeight="1">
      <c r="A4" s="18"/>
      <c r="B4" s="84"/>
      <c r="C4" s="28"/>
      <c r="D4" s="8" t="s">
        <v>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</row>
    <row r="5" spans="1:251" ht="30" customHeight="1">
      <c r="A5" s="99" t="s">
        <v>2</v>
      </c>
      <c r="B5" s="100"/>
      <c r="C5" s="99" t="s">
        <v>3</v>
      </c>
      <c r="D5" s="99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</row>
    <row r="6" spans="1:251" ht="30" customHeight="1">
      <c r="A6" s="43" t="s">
        <v>4</v>
      </c>
      <c r="B6" s="85" t="s">
        <v>5</v>
      </c>
      <c r="C6" s="43" t="s">
        <v>4</v>
      </c>
      <c r="D6" s="44" t="s">
        <v>5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</row>
    <row r="7" spans="1:251" ht="32.25" customHeight="1">
      <c r="A7" s="86" t="s">
        <v>183</v>
      </c>
      <c r="B7" s="35">
        <v>2891.46</v>
      </c>
      <c r="C7" s="64" t="s">
        <v>6</v>
      </c>
      <c r="D7" s="87">
        <v>140.8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</row>
    <row r="8" spans="1:251" ht="32.25" customHeight="1">
      <c r="A8" s="88" t="s">
        <v>7</v>
      </c>
      <c r="B8" s="89"/>
      <c r="C8" s="64" t="s">
        <v>8</v>
      </c>
      <c r="D8" s="87">
        <v>40.55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</row>
    <row r="9" spans="1:251" ht="32.25" customHeight="1">
      <c r="A9" s="88" t="s">
        <v>9</v>
      </c>
      <c r="B9" s="90">
        <v>0</v>
      </c>
      <c r="C9" s="64" t="s">
        <v>10</v>
      </c>
      <c r="D9" s="87">
        <v>2683.63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</row>
    <row r="10" spans="1:251" ht="32.25" customHeight="1">
      <c r="A10" s="86" t="s">
        <v>11</v>
      </c>
      <c r="B10" s="90">
        <v>0</v>
      </c>
      <c r="C10" s="64" t="s">
        <v>12</v>
      </c>
      <c r="D10" s="87">
        <v>26.48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</row>
    <row r="11" spans="1:251" ht="32.25" customHeight="1">
      <c r="A11" s="86" t="s">
        <v>13</v>
      </c>
      <c r="B11" s="90">
        <v>0</v>
      </c>
      <c r="C11" s="11"/>
      <c r="D11" s="8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</row>
    <row r="12" spans="1:251" ht="32.25" customHeight="1">
      <c r="A12" s="86" t="s">
        <v>14</v>
      </c>
      <c r="B12" s="35">
        <v>0</v>
      </c>
      <c r="C12" s="11"/>
      <c r="D12" s="8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</row>
    <row r="13" spans="1:251" ht="32.25" customHeight="1">
      <c r="A13" s="91"/>
      <c r="B13" s="92"/>
      <c r="C13" s="64"/>
      <c r="D13" s="8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</row>
    <row r="14" spans="1:251" ht="32.25" customHeight="1">
      <c r="A14" s="91"/>
      <c r="B14" s="93"/>
      <c r="C14" s="64"/>
      <c r="D14" s="8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</row>
    <row r="15" spans="1:251" ht="32.25" customHeight="1">
      <c r="A15" s="12"/>
      <c r="B15" s="13"/>
      <c r="C15" s="62"/>
      <c r="D15" s="13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</row>
    <row r="16" spans="1:251" ht="32.25" customHeight="1">
      <c r="A16" s="45" t="s">
        <v>15</v>
      </c>
      <c r="B16" s="94">
        <f>SUM(B7:B12)</f>
        <v>2891.46</v>
      </c>
      <c r="C16" s="95" t="s">
        <v>16</v>
      </c>
      <c r="D16" s="13">
        <f>SUM(D7:D15)</f>
        <v>2891.46</v>
      </c>
      <c r="F16" s="1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</row>
    <row r="17" spans="1:251" ht="32.25" customHeight="1">
      <c r="A17" s="86" t="s">
        <v>17</v>
      </c>
      <c r="B17" s="13"/>
      <c r="C17" s="64" t="s">
        <v>18</v>
      </c>
      <c r="D17" s="13"/>
      <c r="E17" s="18"/>
      <c r="F17" s="1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</row>
    <row r="18" spans="1:251" ht="32.25" customHeight="1">
      <c r="A18" s="86" t="s">
        <v>19</v>
      </c>
      <c r="B18" s="35"/>
      <c r="C18" s="96"/>
      <c r="D18" s="13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</row>
    <row r="19" spans="1:5" ht="32.25" customHeight="1">
      <c r="A19" s="65" t="s">
        <v>20</v>
      </c>
      <c r="B19" s="97">
        <f>B16+B17+B18</f>
        <v>2891.46</v>
      </c>
      <c r="C19" s="65" t="s">
        <v>21</v>
      </c>
      <c r="D19" s="13">
        <f>SUM(D16:D17)</f>
        <v>2891.46</v>
      </c>
      <c r="E19" s="18"/>
    </row>
    <row r="26" ht="14.25">
      <c r="C26" s="18"/>
    </row>
  </sheetData>
  <sheetProtection/>
  <mergeCells count="3">
    <mergeCell ref="A2:D2"/>
    <mergeCell ref="A5:B5"/>
    <mergeCell ref="C5:D5"/>
  </mergeCells>
  <dataValidations count="2">
    <dataValidation type="custom" allowBlank="1" showInputMessage="1" showErrorMessage="1" error="此处为公式，请勿修改！" sqref="B16 D16 B19 D19">
      <formula1>SUM(IV13,IV16,B13,B16)</formula1>
    </dataValidation>
    <dataValidation allowBlank="1" showInputMessage="1" showErrorMessage="1" prompt="请只保留有数据的项目，无数据则删除" sqref="D7:D8 D9:D10 D11:D15"/>
  </dataValidations>
  <printOptions horizontalCentered="1"/>
  <pageMargins left="0" right="0" top="1" bottom="1" header="0.5" footer="0.5"/>
  <pageSetup fitToHeight="100" horizontalDpi="600" verticalDpi="600" orientation="landscape" paperSize="9" scale="80"/>
  <headerFooter scaleWithDoc="0"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showGridLines="0" showZeros="0" zoomScalePageLayoutView="0" workbookViewId="0" topLeftCell="A1">
      <pane xSplit="3" ySplit="7" topLeftCell="D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5" sqref="E25"/>
    </sheetView>
  </sheetViews>
  <sheetFormatPr defaultColWidth="9.16015625" defaultRowHeight="12.75" customHeight="1"/>
  <cols>
    <col min="1" max="1" width="18.33203125" style="1" customWidth="1"/>
    <col min="2" max="2" width="51.66015625" style="1" customWidth="1"/>
    <col min="3" max="3" width="14.66015625" style="2" customWidth="1"/>
    <col min="4" max="4" width="7.66015625" style="2" customWidth="1"/>
    <col min="5" max="5" width="14.66015625" style="2" customWidth="1"/>
    <col min="6" max="6" width="11.33203125" style="2" customWidth="1"/>
    <col min="7" max="7" width="10.16015625" style="2" customWidth="1"/>
    <col min="8" max="8" width="11.16015625" style="2" customWidth="1"/>
    <col min="9" max="9" width="12.83203125" style="2" customWidth="1"/>
    <col min="10" max="10" width="9.33203125" style="2" customWidth="1"/>
    <col min="11" max="11" width="8.33203125" style="2" customWidth="1"/>
    <col min="12" max="12" width="12.33203125" style="2" customWidth="1"/>
    <col min="13" max="16384" width="9.16015625" style="1" customWidth="1"/>
  </cols>
  <sheetData>
    <row r="1" spans="1:12" ht="4.5" customHeight="1">
      <c r="A1" s="72"/>
      <c r="L1" s="79"/>
    </row>
    <row r="2" spans="1:12" ht="24" customHeight="1">
      <c r="A2" s="101" t="s">
        <v>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9.75" customHeight="1">
      <c r="A3" s="73"/>
      <c r="B3" s="73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6.5" customHeight="1">
      <c r="A4" s="73"/>
      <c r="B4" s="73"/>
      <c r="C4" s="69"/>
      <c r="D4" s="69"/>
      <c r="E4" s="69"/>
      <c r="F4" s="69"/>
      <c r="G4" s="69"/>
      <c r="H4" s="69"/>
      <c r="I4" s="69"/>
      <c r="J4" s="69"/>
      <c r="K4" s="69"/>
      <c r="L4" s="8" t="s">
        <v>1</v>
      </c>
    </row>
    <row r="5" spans="1:12" ht="28.5" customHeight="1">
      <c r="A5" s="99" t="s">
        <v>23</v>
      </c>
      <c r="B5" s="99"/>
      <c r="C5" s="103" t="s">
        <v>24</v>
      </c>
      <c r="D5" s="104" t="s">
        <v>19</v>
      </c>
      <c r="E5" s="104" t="s">
        <v>25</v>
      </c>
      <c r="F5" s="104" t="s">
        <v>7</v>
      </c>
      <c r="G5" s="104" t="s">
        <v>9</v>
      </c>
      <c r="H5" s="102" t="s">
        <v>11</v>
      </c>
      <c r="I5" s="102"/>
      <c r="J5" s="104" t="s">
        <v>13</v>
      </c>
      <c r="K5" s="104" t="s">
        <v>14</v>
      </c>
      <c r="L5" s="104" t="s">
        <v>17</v>
      </c>
    </row>
    <row r="6" spans="1:12" ht="36" customHeight="1">
      <c r="A6" s="58" t="s">
        <v>26</v>
      </c>
      <c r="B6" s="74" t="s">
        <v>27</v>
      </c>
      <c r="C6" s="104"/>
      <c r="D6" s="104"/>
      <c r="E6" s="104"/>
      <c r="F6" s="104"/>
      <c r="G6" s="104"/>
      <c r="H6" s="70" t="s">
        <v>28</v>
      </c>
      <c r="I6" s="70" t="s">
        <v>29</v>
      </c>
      <c r="J6" s="104"/>
      <c r="K6" s="104"/>
      <c r="L6" s="104"/>
    </row>
    <row r="7" spans="1:12" ht="19.5" customHeight="1">
      <c r="A7" s="14"/>
      <c r="B7" s="45" t="s">
        <v>24</v>
      </c>
      <c r="C7" s="35">
        <f aca="true" t="shared" si="0" ref="C7:C19">SUM(D7:L7)</f>
        <v>2891.46</v>
      </c>
      <c r="D7" s="35"/>
      <c r="E7" s="35">
        <v>2891.46</v>
      </c>
      <c r="F7" s="35"/>
      <c r="G7" s="35"/>
      <c r="H7" s="35"/>
      <c r="I7" s="35"/>
      <c r="J7" s="35"/>
      <c r="K7" s="35"/>
      <c r="L7" s="35"/>
    </row>
    <row r="8" spans="1:12" ht="19.5" customHeight="1">
      <c r="A8" s="14" t="s">
        <v>30</v>
      </c>
      <c r="B8" s="46" t="s">
        <v>6</v>
      </c>
      <c r="C8" s="35">
        <f t="shared" si="0"/>
        <v>140.8</v>
      </c>
      <c r="D8" s="35"/>
      <c r="E8" s="35">
        <v>140.8</v>
      </c>
      <c r="F8" s="35"/>
      <c r="G8" s="35"/>
      <c r="H8" s="35"/>
      <c r="I8" s="35"/>
      <c r="J8" s="35"/>
      <c r="K8" s="35"/>
      <c r="L8" s="35"/>
    </row>
    <row r="9" spans="1:12" ht="19.5" customHeight="1">
      <c r="A9" s="14" t="s">
        <v>31</v>
      </c>
      <c r="B9" s="46" t="s">
        <v>32</v>
      </c>
      <c r="C9" s="35">
        <f t="shared" si="0"/>
        <v>140.8</v>
      </c>
      <c r="D9" s="35"/>
      <c r="E9" s="35">
        <v>140.8</v>
      </c>
      <c r="F9" s="35"/>
      <c r="G9" s="35"/>
      <c r="H9" s="35"/>
      <c r="I9" s="35"/>
      <c r="J9" s="35"/>
      <c r="K9" s="35"/>
      <c r="L9" s="35"/>
    </row>
    <row r="10" spans="1:12" ht="19.5" customHeight="1">
      <c r="A10" s="14" t="s">
        <v>33</v>
      </c>
      <c r="B10" s="46" t="s">
        <v>34</v>
      </c>
      <c r="C10" s="35">
        <f t="shared" si="0"/>
        <v>43.58</v>
      </c>
      <c r="D10" s="35"/>
      <c r="E10" s="35">
        <v>43.58</v>
      </c>
      <c r="F10" s="35"/>
      <c r="G10" s="35"/>
      <c r="H10" s="35"/>
      <c r="I10" s="35"/>
      <c r="J10" s="35"/>
      <c r="K10" s="35"/>
      <c r="L10" s="35"/>
    </row>
    <row r="11" spans="1:12" ht="19.5" customHeight="1">
      <c r="A11" s="14" t="s">
        <v>35</v>
      </c>
      <c r="B11" s="46" t="s">
        <v>36</v>
      </c>
      <c r="C11" s="35">
        <f t="shared" si="0"/>
        <v>44.14</v>
      </c>
      <c r="D11" s="35"/>
      <c r="E11" s="35">
        <v>44.14</v>
      </c>
      <c r="F11" s="35"/>
      <c r="G11" s="35"/>
      <c r="H11" s="35"/>
      <c r="I11" s="35"/>
      <c r="J11" s="35"/>
      <c r="K11" s="35"/>
      <c r="L11" s="35"/>
    </row>
    <row r="12" spans="1:12" ht="19.5" customHeight="1">
      <c r="A12" s="14" t="s">
        <v>37</v>
      </c>
      <c r="B12" s="46" t="s">
        <v>38</v>
      </c>
      <c r="C12" s="35">
        <f t="shared" si="0"/>
        <v>17.66</v>
      </c>
      <c r="D12" s="35"/>
      <c r="E12" s="35">
        <v>17.66</v>
      </c>
      <c r="F12" s="35"/>
      <c r="G12" s="35"/>
      <c r="H12" s="35"/>
      <c r="I12" s="35"/>
      <c r="J12" s="35"/>
      <c r="K12" s="35"/>
      <c r="L12" s="35"/>
    </row>
    <row r="13" spans="1:12" ht="19.5" customHeight="1">
      <c r="A13" s="14" t="s">
        <v>39</v>
      </c>
      <c r="B13" s="46" t="s">
        <v>40</v>
      </c>
      <c r="C13" s="35">
        <f t="shared" si="0"/>
        <v>35.42</v>
      </c>
      <c r="D13" s="35"/>
      <c r="E13" s="35">
        <v>35.42</v>
      </c>
      <c r="F13" s="35"/>
      <c r="G13" s="35"/>
      <c r="H13" s="35"/>
      <c r="I13" s="35"/>
      <c r="J13" s="35"/>
      <c r="K13" s="35"/>
      <c r="L13" s="35"/>
    </row>
    <row r="14" spans="1:12" ht="19.5" customHeight="1">
      <c r="A14" s="14" t="s">
        <v>41</v>
      </c>
      <c r="B14" s="46" t="s">
        <v>8</v>
      </c>
      <c r="C14" s="35">
        <f t="shared" si="0"/>
        <v>43.53</v>
      </c>
      <c r="D14" s="35"/>
      <c r="E14" s="35">
        <v>43.53</v>
      </c>
      <c r="F14" s="35"/>
      <c r="G14" s="35"/>
      <c r="H14" s="35"/>
      <c r="I14" s="35"/>
      <c r="J14" s="35"/>
      <c r="K14" s="35"/>
      <c r="L14" s="35"/>
    </row>
    <row r="15" spans="1:12" ht="19.5" customHeight="1">
      <c r="A15" s="14" t="s">
        <v>42</v>
      </c>
      <c r="B15" s="46" t="s">
        <v>43</v>
      </c>
      <c r="C15" s="35">
        <f t="shared" si="0"/>
        <v>40.55</v>
      </c>
      <c r="D15" s="35"/>
      <c r="E15" s="35">
        <v>40.55</v>
      </c>
      <c r="F15" s="35"/>
      <c r="G15" s="35"/>
      <c r="H15" s="35"/>
      <c r="I15" s="35"/>
      <c r="J15" s="35"/>
      <c r="K15" s="35"/>
      <c r="L15" s="35"/>
    </row>
    <row r="16" spans="1:12" ht="19.5" customHeight="1">
      <c r="A16" s="14" t="s">
        <v>44</v>
      </c>
      <c r="B16" s="46" t="s">
        <v>45</v>
      </c>
      <c r="C16" s="35">
        <f t="shared" si="0"/>
        <v>10.81</v>
      </c>
      <c r="D16" s="35"/>
      <c r="E16" s="35">
        <v>10.81</v>
      </c>
      <c r="F16" s="35"/>
      <c r="G16" s="35"/>
      <c r="H16" s="35"/>
      <c r="I16" s="35"/>
      <c r="J16" s="35"/>
      <c r="K16" s="35"/>
      <c r="L16" s="35"/>
    </row>
    <row r="17" spans="1:12" ht="19.5" customHeight="1">
      <c r="A17" s="14" t="s">
        <v>46</v>
      </c>
      <c r="B17" s="46" t="s">
        <v>47</v>
      </c>
      <c r="C17" s="35">
        <f t="shared" si="0"/>
        <v>7.95</v>
      </c>
      <c r="D17" s="35"/>
      <c r="E17" s="35">
        <v>7.95</v>
      </c>
      <c r="F17" s="35"/>
      <c r="G17" s="35"/>
      <c r="H17" s="35"/>
      <c r="I17" s="35"/>
      <c r="J17" s="35"/>
      <c r="K17" s="35"/>
      <c r="L17" s="35"/>
    </row>
    <row r="18" spans="1:12" ht="19.5" customHeight="1">
      <c r="A18" s="14" t="s">
        <v>48</v>
      </c>
      <c r="B18" s="46" t="s">
        <v>49</v>
      </c>
      <c r="C18" s="35">
        <f t="shared" si="0"/>
        <v>14.95</v>
      </c>
      <c r="D18" s="35"/>
      <c r="E18" s="35">
        <v>14.95</v>
      </c>
      <c r="F18" s="35"/>
      <c r="G18" s="35"/>
      <c r="H18" s="35"/>
      <c r="I18" s="35"/>
      <c r="J18" s="35"/>
      <c r="K18" s="35"/>
      <c r="L18" s="35"/>
    </row>
    <row r="19" spans="1:12" ht="19.5" customHeight="1">
      <c r="A19" s="14" t="s">
        <v>50</v>
      </c>
      <c r="B19" s="46" t="s">
        <v>51</v>
      </c>
      <c r="C19" s="35">
        <f t="shared" si="0"/>
        <v>6.84</v>
      </c>
      <c r="D19" s="35"/>
      <c r="E19" s="35">
        <v>6.84</v>
      </c>
      <c r="F19" s="35"/>
      <c r="G19" s="35"/>
      <c r="H19" s="35"/>
      <c r="I19" s="35"/>
      <c r="J19" s="35"/>
      <c r="K19" s="35"/>
      <c r="L19" s="35"/>
    </row>
    <row r="20" spans="1:12" ht="19.5" customHeight="1">
      <c r="A20" s="14" t="s">
        <v>52</v>
      </c>
      <c r="B20" s="11" t="s">
        <v>10</v>
      </c>
      <c r="C20" s="35">
        <f aca="true" t="shared" si="1" ref="C20:C37">SUM(D20:L20)</f>
        <v>2683.63</v>
      </c>
      <c r="D20" s="35"/>
      <c r="E20" s="35">
        <v>2683.63</v>
      </c>
      <c r="F20" s="35"/>
      <c r="G20" s="35"/>
      <c r="H20" s="35"/>
      <c r="I20" s="35"/>
      <c r="J20" s="35"/>
      <c r="K20" s="35"/>
      <c r="L20" s="35"/>
    </row>
    <row r="21" spans="1:12" ht="19.5" customHeight="1">
      <c r="A21" s="14" t="s">
        <v>53</v>
      </c>
      <c r="B21" s="46" t="s">
        <v>54</v>
      </c>
      <c r="C21" s="35">
        <f t="shared" si="1"/>
        <v>444.87</v>
      </c>
      <c r="D21" s="35"/>
      <c r="E21" s="34">
        <v>444.87</v>
      </c>
      <c r="F21" s="35"/>
      <c r="G21" s="35"/>
      <c r="H21" s="35"/>
      <c r="I21" s="35"/>
      <c r="J21" s="35"/>
      <c r="K21" s="35"/>
      <c r="L21" s="35"/>
    </row>
    <row r="22" spans="1:12" ht="19.5" customHeight="1">
      <c r="A22" s="14" t="s">
        <v>55</v>
      </c>
      <c r="B22" s="46" t="s">
        <v>56</v>
      </c>
      <c r="C22" s="35">
        <f t="shared" si="1"/>
        <v>300.87</v>
      </c>
      <c r="D22" s="35"/>
      <c r="E22" s="34">
        <v>300.87</v>
      </c>
      <c r="F22" s="35"/>
      <c r="G22" s="35"/>
      <c r="H22" s="35"/>
      <c r="I22" s="35"/>
      <c r="J22" s="35"/>
      <c r="K22" s="35"/>
      <c r="L22" s="35"/>
    </row>
    <row r="23" spans="1:12" ht="19.5" customHeight="1">
      <c r="A23" s="14" t="s">
        <v>57</v>
      </c>
      <c r="B23" s="46" t="s">
        <v>58</v>
      </c>
      <c r="C23" s="35">
        <f t="shared" si="1"/>
        <v>144</v>
      </c>
      <c r="D23" s="35"/>
      <c r="E23" s="35">
        <v>144</v>
      </c>
      <c r="F23" s="35"/>
      <c r="G23" s="35"/>
      <c r="H23" s="35"/>
      <c r="I23" s="35"/>
      <c r="J23" s="35"/>
      <c r="K23" s="35"/>
      <c r="L23" s="35"/>
    </row>
    <row r="24" spans="1:12" ht="19.5" customHeight="1">
      <c r="A24" s="14" t="s">
        <v>59</v>
      </c>
      <c r="B24" s="46" t="s">
        <v>60</v>
      </c>
      <c r="C24" s="35">
        <f t="shared" si="1"/>
        <v>138.76</v>
      </c>
      <c r="D24" s="35"/>
      <c r="E24" s="34">
        <v>138.76</v>
      </c>
      <c r="F24" s="35"/>
      <c r="G24" s="35"/>
      <c r="H24" s="35"/>
      <c r="I24" s="35"/>
      <c r="J24" s="35"/>
      <c r="K24" s="35"/>
      <c r="L24" s="35"/>
    </row>
    <row r="25" spans="1:12" ht="19.5" customHeight="1">
      <c r="A25" s="14" t="s">
        <v>61</v>
      </c>
      <c r="B25" s="46" t="s">
        <v>62</v>
      </c>
      <c r="C25" s="35">
        <f t="shared" si="1"/>
        <v>138.76</v>
      </c>
      <c r="D25" s="35"/>
      <c r="E25" s="34">
        <v>138.76</v>
      </c>
      <c r="F25" s="35"/>
      <c r="G25" s="35"/>
      <c r="H25" s="35"/>
      <c r="I25" s="35"/>
      <c r="J25" s="35"/>
      <c r="K25" s="35"/>
      <c r="L25" s="35"/>
    </row>
    <row r="26" spans="1:12" ht="19.5" customHeight="1">
      <c r="A26" s="14" t="s">
        <v>63</v>
      </c>
      <c r="B26" s="11" t="s">
        <v>64</v>
      </c>
      <c r="C26" s="35">
        <f t="shared" si="1"/>
        <v>2100</v>
      </c>
      <c r="D26" s="35"/>
      <c r="E26" s="35">
        <v>2100</v>
      </c>
      <c r="F26" s="35"/>
      <c r="G26" s="35"/>
      <c r="H26" s="35"/>
      <c r="I26" s="35"/>
      <c r="J26" s="35"/>
      <c r="K26" s="35"/>
      <c r="L26" s="35"/>
    </row>
    <row r="27" spans="1:12" ht="19.5" customHeight="1">
      <c r="A27" s="14" t="s">
        <v>65</v>
      </c>
      <c r="B27" s="11" t="s">
        <v>66</v>
      </c>
      <c r="C27" s="35">
        <f t="shared" si="1"/>
        <v>2100</v>
      </c>
      <c r="D27" s="35"/>
      <c r="E27" s="35">
        <v>2100</v>
      </c>
      <c r="F27" s="35"/>
      <c r="G27" s="35"/>
      <c r="H27" s="35"/>
      <c r="I27" s="35"/>
      <c r="J27" s="35"/>
      <c r="K27" s="35"/>
      <c r="L27" s="35"/>
    </row>
    <row r="28" spans="1:12" ht="19.5" customHeight="1">
      <c r="A28" s="14" t="s">
        <v>67</v>
      </c>
      <c r="B28" s="46" t="s">
        <v>12</v>
      </c>
      <c r="C28" s="35">
        <f t="shared" si="1"/>
        <v>26.48</v>
      </c>
      <c r="D28" s="35"/>
      <c r="E28" s="35">
        <v>26.48</v>
      </c>
      <c r="F28" s="35"/>
      <c r="G28" s="35"/>
      <c r="H28" s="35"/>
      <c r="I28" s="35"/>
      <c r="J28" s="35"/>
      <c r="K28" s="35"/>
      <c r="L28" s="35"/>
    </row>
    <row r="29" spans="1:12" ht="19.5" customHeight="1">
      <c r="A29" s="14" t="s">
        <v>68</v>
      </c>
      <c r="B29" s="46" t="s">
        <v>69</v>
      </c>
      <c r="C29" s="35">
        <f t="shared" si="1"/>
        <v>26.48</v>
      </c>
      <c r="D29" s="35"/>
      <c r="E29" s="35">
        <v>26.48</v>
      </c>
      <c r="F29" s="35"/>
      <c r="G29" s="35"/>
      <c r="H29" s="35"/>
      <c r="I29" s="35"/>
      <c r="J29" s="35"/>
      <c r="K29" s="35"/>
      <c r="L29" s="35"/>
    </row>
    <row r="30" spans="1:12" ht="19.5" customHeight="1">
      <c r="A30" s="14" t="s">
        <v>70</v>
      </c>
      <c r="B30" s="46" t="s">
        <v>71</v>
      </c>
      <c r="C30" s="35">
        <f t="shared" si="1"/>
        <v>26.48</v>
      </c>
      <c r="D30" s="35"/>
      <c r="E30" s="35">
        <v>26.48</v>
      </c>
      <c r="F30" s="35"/>
      <c r="G30" s="35"/>
      <c r="H30" s="35"/>
      <c r="I30" s="35"/>
      <c r="J30" s="35"/>
      <c r="K30" s="35"/>
      <c r="L30" s="35"/>
    </row>
    <row r="31" spans="1:12" s="71" customFormat="1" ht="21" customHeight="1">
      <c r="A31" s="75"/>
      <c r="B31" s="75"/>
      <c r="C31" s="76">
        <f t="shared" si="1"/>
        <v>0</v>
      </c>
      <c r="D31" s="77"/>
      <c r="E31" s="77"/>
      <c r="F31" s="77"/>
      <c r="G31" s="77"/>
      <c r="H31" s="77"/>
      <c r="I31" s="77"/>
      <c r="J31" s="77"/>
      <c r="K31" s="77"/>
      <c r="L31" s="77"/>
    </row>
    <row r="32" spans="1:12" s="71" customFormat="1" ht="21" customHeight="1">
      <c r="A32" s="75"/>
      <c r="B32" s="75"/>
      <c r="C32" s="76">
        <f t="shared" si="1"/>
        <v>0</v>
      </c>
      <c r="D32" s="77"/>
      <c r="E32" s="77"/>
      <c r="F32" s="77"/>
      <c r="G32" s="77"/>
      <c r="H32" s="77"/>
      <c r="I32" s="77"/>
      <c r="J32" s="77"/>
      <c r="K32" s="77"/>
      <c r="L32" s="77"/>
    </row>
    <row r="33" spans="2:12" s="71" customFormat="1" ht="21" customHeight="1">
      <c r="B33" s="75"/>
      <c r="C33" s="76">
        <f t="shared" si="1"/>
        <v>0</v>
      </c>
      <c r="D33" s="78"/>
      <c r="E33" s="77"/>
      <c r="F33" s="78"/>
      <c r="G33" s="77"/>
      <c r="H33" s="77"/>
      <c r="I33" s="77"/>
      <c r="J33" s="77"/>
      <c r="K33" s="77"/>
      <c r="L33" s="77"/>
    </row>
    <row r="34" spans="3:12" s="71" customFormat="1" ht="12.75" customHeight="1">
      <c r="C34" s="76">
        <f t="shared" si="1"/>
        <v>0</v>
      </c>
      <c r="D34" s="78"/>
      <c r="E34" s="78"/>
      <c r="F34" s="78"/>
      <c r="G34" s="78"/>
      <c r="H34" s="78"/>
      <c r="I34" s="78"/>
      <c r="J34" s="78"/>
      <c r="K34" s="78"/>
      <c r="L34" s="78"/>
    </row>
    <row r="35" spans="3:12" s="71" customFormat="1" ht="12.75" customHeight="1">
      <c r="C35" s="76">
        <f t="shared" si="1"/>
        <v>0</v>
      </c>
      <c r="D35" s="78"/>
      <c r="E35" s="78"/>
      <c r="F35" s="78"/>
      <c r="G35" s="78"/>
      <c r="H35" s="78"/>
      <c r="I35" s="78"/>
      <c r="J35" s="78"/>
      <c r="K35" s="78"/>
      <c r="L35" s="78"/>
    </row>
    <row r="36" spans="3:12" s="71" customFormat="1" ht="12.75" customHeight="1">
      <c r="C36" s="76">
        <f t="shared" si="1"/>
        <v>0</v>
      </c>
      <c r="D36" s="78"/>
      <c r="E36" s="78"/>
      <c r="F36" s="78"/>
      <c r="G36" s="78"/>
      <c r="H36" s="78"/>
      <c r="I36" s="78"/>
      <c r="J36" s="78"/>
      <c r="K36" s="78"/>
      <c r="L36" s="78"/>
    </row>
    <row r="37" spans="3:12" s="71" customFormat="1" ht="12.75" customHeight="1">
      <c r="C37" s="76">
        <f t="shared" si="1"/>
        <v>0</v>
      </c>
      <c r="D37" s="78"/>
      <c r="E37" s="78"/>
      <c r="F37" s="78"/>
      <c r="G37" s="78"/>
      <c r="H37" s="78"/>
      <c r="I37" s="78"/>
      <c r="J37" s="78"/>
      <c r="K37" s="78"/>
      <c r="L37" s="78"/>
    </row>
  </sheetData>
  <sheetProtection/>
  <mergeCells count="11">
    <mergeCell ref="L5:L6"/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</mergeCells>
  <dataValidations count="5">
    <dataValidation type="custom" allowBlank="1" showInputMessage="1" showErrorMessage="1" error="此处为公式，请勿修改！" sqref="C7 C8">
      <formula1>SUM(C7:C30)</formula1>
    </dataValidation>
    <dataValidation type="custom" allowBlank="1" showInputMessage="1" showErrorMessage="1" error="此处为公式，请勿修改！" sqref="C9 C10 C11:C12">
      <formula1>SUM(C9:C33)</formula1>
    </dataValidation>
    <dataValidation type="custom" allowBlank="1" showInputMessage="1" showErrorMessage="1" error="此处为公式，请勿修改！" sqref="C13 C14 C15 C16 C19 C17:C18">
      <formula1>SUM(C13:C35)</formula1>
    </dataValidation>
    <dataValidation type="custom" allowBlank="1" showInputMessage="1" showErrorMessage="1" error="此处为公式，请勿修改！" sqref="C20 C21 C22 C23 C24 C25 C26 C27 C28 C29 C30 C31 C32 C33 C34 C35 C36 C37">
      <formula1>SUM(C20:C40)</formula1>
    </dataValidation>
    <dataValidation type="custom" allowBlank="1" showInputMessage="1" showErrorMessage="1" error="此处为公式，请勿修改！" sqref="C38:C41">
      <formula1>SUM(C38:C47)</formula1>
    </dataValidation>
  </dataValidations>
  <printOptions horizontalCentered="1"/>
  <pageMargins left="0" right="0" top="0.42" bottom="0.47" header="0.3" footer="0.3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zoomScalePageLayoutView="0" workbookViewId="0" topLeftCell="A1">
      <pane xSplit="2" ySplit="6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9" sqref="B19"/>
    </sheetView>
  </sheetViews>
  <sheetFormatPr defaultColWidth="9.16015625" defaultRowHeight="12.75" customHeight="1"/>
  <cols>
    <col min="1" max="1" width="18.33203125" style="1" customWidth="1"/>
    <col min="2" max="2" width="48.66015625" style="1" customWidth="1"/>
    <col min="3" max="3" width="19" style="2" customWidth="1"/>
    <col min="4" max="4" width="18.16015625" style="2" customWidth="1"/>
    <col min="5" max="6" width="17.33203125" style="2" customWidth="1"/>
    <col min="7" max="7" width="15.33203125" style="2" customWidth="1"/>
    <col min="8" max="8" width="16.16015625" style="2" customWidth="1"/>
    <col min="9" max="16384" width="9.16015625" style="1" customWidth="1"/>
  </cols>
  <sheetData>
    <row r="1" ht="6" customHeight="1">
      <c r="A1" s="3"/>
    </row>
    <row r="2" spans="1:8" ht="24.75" customHeight="1">
      <c r="A2" s="105" t="s">
        <v>72</v>
      </c>
      <c r="B2" s="105"/>
      <c r="C2" s="105"/>
      <c r="D2" s="105"/>
      <c r="E2" s="105"/>
      <c r="F2" s="105"/>
      <c r="G2" s="105"/>
      <c r="H2" s="105"/>
    </row>
    <row r="3" spans="1:8" ht="3" customHeight="1">
      <c r="A3" s="7"/>
      <c r="B3" s="68"/>
      <c r="C3" s="57"/>
      <c r="D3" s="57"/>
      <c r="E3" s="57"/>
      <c r="F3" s="57"/>
      <c r="G3" s="57"/>
      <c r="H3" s="69"/>
    </row>
    <row r="4" ht="18" customHeight="1">
      <c r="H4" s="8" t="s">
        <v>1</v>
      </c>
    </row>
    <row r="5" spans="1:8" ht="33" customHeight="1">
      <c r="A5" s="30" t="s">
        <v>26</v>
      </c>
      <c r="B5" s="20" t="s">
        <v>27</v>
      </c>
      <c r="C5" s="31" t="s">
        <v>24</v>
      </c>
      <c r="D5" s="31" t="s">
        <v>73</v>
      </c>
      <c r="E5" s="31" t="s">
        <v>74</v>
      </c>
      <c r="F5" s="31" t="s">
        <v>75</v>
      </c>
      <c r="G5" s="70" t="s">
        <v>76</v>
      </c>
      <c r="H5" s="70" t="s">
        <v>77</v>
      </c>
    </row>
    <row r="6" spans="1:8" ht="21" customHeight="1">
      <c r="A6" s="14"/>
      <c r="B6" s="45" t="s">
        <v>24</v>
      </c>
      <c r="C6" s="35">
        <f aca="true" t="shared" si="0" ref="C6:C18">SUM(D6:H6)</f>
        <v>2891.46</v>
      </c>
      <c r="D6" s="34">
        <v>612.04</v>
      </c>
      <c r="E6" s="34">
        <v>2279.42</v>
      </c>
      <c r="F6" s="34"/>
      <c r="G6" s="34"/>
      <c r="H6" s="34"/>
    </row>
    <row r="7" spans="1:8" ht="24" customHeight="1">
      <c r="A7" s="14" t="s">
        <v>30</v>
      </c>
      <c r="B7" s="46" t="s">
        <v>6</v>
      </c>
      <c r="C7" s="35">
        <f t="shared" si="0"/>
        <v>140.8</v>
      </c>
      <c r="D7" s="34">
        <v>105.38</v>
      </c>
      <c r="E7" s="34">
        <v>35.42</v>
      </c>
      <c r="F7" s="34"/>
      <c r="G7" s="34"/>
      <c r="H7" s="34"/>
    </row>
    <row r="8" spans="1:8" ht="24" customHeight="1">
      <c r="A8" s="14" t="s">
        <v>31</v>
      </c>
      <c r="B8" s="46" t="s">
        <v>32</v>
      </c>
      <c r="C8" s="35">
        <f t="shared" si="0"/>
        <v>140.8</v>
      </c>
      <c r="D8" s="34">
        <v>105.38</v>
      </c>
      <c r="E8" s="34">
        <v>35.42</v>
      </c>
      <c r="F8" s="34"/>
      <c r="G8" s="34"/>
      <c r="H8" s="34"/>
    </row>
    <row r="9" spans="1:8" ht="24" customHeight="1">
      <c r="A9" s="14" t="s">
        <v>33</v>
      </c>
      <c r="B9" s="46" t="s">
        <v>34</v>
      </c>
      <c r="C9" s="35">
        <f t="shared" si="0"/>
        <v>43.58</v>
      </c>
      <c r="D9" s="35">
        <v>43.58</v>
      </c>
      <c r="E9" s="34"/>
      <c r="F9" s="34"/>
      <c r="G9" s="34"/>
      <c r="H9" s="34"/>
    </row>
    <row r="10" spans="1:8" ht="24" customHeight="1">
      <c r="A10" s="14" t="s">
        <v>35</v>
      </c>
      <c r="B10" s="46" t="s">
        <v>36</v>
      </c>
      <c r="C10" s="35">
        <f t="shared" si="0"/>
        <v>44.14</v>
      </c>
      <c r="D10" s="35">
        <v>44.14</v>
      </c>
      <c r="E10" s="34"/>
      <c r="F10" s="34"/>
      <c r="G10" s="34"/>
      <c r="H10" s="34"/>
    </row>
    <row r="11" spans="1:8" ht="24" customHeight="1">
      <c r="A11" s="14" t="s">
        <v>37</v>
      </c>
      <c r="B11" s="46" t="s">
        <v>38</v>
      </c>
      <c r="C11" s="35">
        <f t="shared" si="0"/>
        <v>17.66</v>
      </c>
      <c r="D11" s="35">
        <v>17.66</v>
      </c>
      <c r="E11" s="34"/>
      <c r="F11" s="34"/>
      <c r="G11" s="34"/>
      <c r="H11" s="34"/>
    </row>
    <row r="12" spans="1:9" ht="24" customHeight="1">
      <c r="A12" s="14" t="s">
        <v>39</v>
      </c>
      <c r="B12" s="46" t="s">
        <v>40</v>
      </c>
      <c r="C12" s="35">
        <f t="shared" si="0"/>
        <v>35.42</v>
      </c>
      <c r="D12" s="35"/>
      <c r="E12" s="34">
        <v>35.42</v>
      </c>
      <c r="F12" s="34"/>
      <c r="G12" s="34"/>
      <c r="H12" s="34"/>
      <c r="I12" s="18"/>
    </row>
    <row r="13" spans="1:8" ht="24" customHeight="1">
      <c r="A13" s="14" t="s">
        <v>41</v>
      </c>
      <c r="B13" s="46" t="s">
        <v>8</v>
      </c>
      <c r="C13" s="35">
        <f t="shared" si="0"/>
        <v>40.55</v>
      </c>
      <c r="D13" s="35">
        <v>40.55</v>
      </c>
      <c r="E13" s="34"/>
      <c r="F13" s="34"/>
      <c r="G13" s="34"/>
      <c r="H13" s="34"/>
    </row>
    <row r="14" spans="1:8" ht="24" customHeight="1">
      <c r="A14" s="14" t="s">
        <v>42</v>
      </c>
      <c r="B14" s="46" t="s">
        <v>43</v>
      </c>
      <c r="C14" s="35">
        <f t="shared" si="0"/>
        <v>40.55</v>
      </c>
      <c r="D14" s="35">
        <v>40.55</v>
      </c>
      <c r="E14" s="34"/>
      <c r="F14" s="34"/>
      <c r="G14" s="34"/>
      <c r="H14" s="34"/>
    </row>
    <row r="15" spans="1:9" ht="24" customHeight="1">
      <c r="A15" s="14" t="s">
        <v>44</v>
      </c>
      <c r="B15" s="46" t="s">
        <v>45</v>
      </c>
      <c r="C15" s="35">
        <f t="shared" si="0"/>
        <v>10.81</v>
      </c>
      <c r="D15" s="35">
        <v>10.81</v>
      </c>
      <c r="E15" s="34"/>
      <c r="F15" s="34"/>
      <c r="G15" s="34"/>
      <c r="H15" s="34"/>
      <c r="I15" s="18"/>
    </row>
    <row r="16" spans="1:8" ht="24" customHeight="1">
      <c r="A16" s="14" t="s">
        <v>46</v>
      </c>
      <c r="B16" s="46" t="s">
        <v>47</v>
      </c>
      <c r="C16" s="35">
        <f t="shared" si="0"/>
        <v>7.95</v>
      </c>
      <c r="D16" s="35">
        <v>7.95</v>
      </c>
      <c r="E16" s="34"/>
      <c r="F16" s="34"/>
      <c r="G16" s="34"/>
      <c r="H16" s="34"/>
    </row>
    <row r="17" spans="1:8" ht="24" customHeight="1">
      <c r="A17" s="14" t="s">
        <v>48</v>
      </c>
      <c r="B17" s="46" t="s">
        <v>49</v>
      </c>
      <c r="C17" s="35">
        <f t="shared" si="0"/>
        <v>14.95</v>
      </c>
      <c r="D17" s="35">
        <v>14.95</v>
      </c>
      <c r="E17" s="34"/>
      <c r="F17" s="34"/>
      <c r="G17" s="34"/>
      <c r="H17" s="34"/>
    </row>
    <row r="18" spans="1:8" ht="24" customHeight="1">
      <c r="A18" s="14" t="s">
        <v>50</v>
      </c>
      <c r="B18" s="46" t="s">
        <v>51</v>
      </c>
      <c r="C18" s="35">
        <f t="shared" si="0"/>
        <v>6.84</v>
      </c>
      <c r="D18" s="35">
        <v>6.84</v>
      </c>
      <c r="E18" s="34"/>
      <c r="F18" s="34"/>
      <c r="G18" s="34"/>
      <c r="H18" s="34"/>
    </row>
    <row r="19" spans="1:8" ht="24" customHeight="1">
      <c r="A19" s="14" t="s">
        <v>52</v>
      </c>
      <c r="B19" s="11" t="s">
        <v>10</v>
      </c>
      <c r="C19" s="35">
        <f aca="true" t="shared" si="1" ref="C19:C29">SUM(D19:H19)</f>
        <v>2683.63</v>
      </c>
      <c r="D19" s="34">
        <v>439.63</v>
      </c>
      <c r="E19" s="34">
        <v>2244</v>
      </c>
      <c r="F19" s="34"/>
      <c r="G19" s="34"/>
      <c r="H19" s="34"/>
    </row>
    <row r="20" spans="1:8" ht="24" customHeight="1">
      <c r="A20" s="14" t="s">
        <v>53</v>
      </c>
      <c r="B20" s="46" t="s">
        <v>78</v>
      </c>
      <c r="C20" s="35">
        <f t="shared" si="1"/>
        <v>444.87</v>
      </c>
      <c r="D20" s="34">
        <v>300.87</v>
      </c>
      <c r="E20" s="34">
        <v>144</v>
      </c>
      <c r="F20" s="34"/>
      <c r="G20" s="34"/>
      <c r="H20" s="34"/>
    </row>
    <row r="21" spans="1:8" ht="24" customHeight="1">
      <c r="A21" s="14" t="s">
        <v>55</v>
      </c>
      <c r="B21" s="46" t="s">
        <v>56</v>
      </c>
      <c r="C21" s="35">
        <f t="shared" si="1"/>
        <v>300.87</v>
      </c>
      <c r="D21" s="34">
        <v>300.87</v>
      </c>
      <c r="E21" s="34"/>
      <c r="F21" s="34"/>
      <c r="G21" s="34"/>
      <c r="H21" s="34"/>
    </row>
    <row r="22" spans="1:8" ht="24" customHeight="1">
      <c r="A22" s="14" t="s">
        <v>57</v>
      </c>
      <c r="B22" s="46" t="s">
        <v>58</v>
      </c>
      <c r="C22" s="35">
        <f t="shared" si="1"/>
        <v>144</v>
      </c>
      <c r="D22" s="34"/>
      <c r="E22" s="34">
        <v>144</v>
      </c>
      <c r="F22" s="34"/>
      <c r="G22" s="34"/>
      <c r="H22" s="34"/>
    </row>
    <row r="23" spans="1:8" ht="24" customHeight="1">
      <c r="A23" s="14" t="s">
        <v>59</v>
      </c>
      <c r="B23" s="46" t="s">
        <v>60</v>
      </c>
      <c r="C23" s="35">
        <f t="shared" si="1"/>
        <v>138.76</v>
      </c>
      <c r="D23" s="34">
        <v>138.76</v>
      </c>
      <c r="E23" s="34"/>
      <c r="F23" s="34"/>
      <c r="G23" s="34"/>
      <c r="H23" s="34"/>
    </row>
    <row r="24" spans="1:8" ht="24" customHeight="1">
      <c r="A24" s="14" t="s">
        <v>61</v>
      </c>
      <c r="B24" s="46" t="s">
        <v>62</v>
      </c>
      <c r="C24" s="35">
        <f t="shared" si="1"/>
        <v>138.76</v>
      </c>
      <c r="D24" s="34">
        <v>138.76</v>
      </c>
      <c r="E24" s="34"/>
      <c r="F24" s="34"/>
      <c r="G24" s="34"/>
      <c r="H24" s="34"/>
    </row>
    <row r="25" spans="1:8" ht="24" customHeight="1">
      <c r="A25" s="14" t="s">
        <v>63</v>
      </c>
      <c r="B25" s="11" t="s">
        <v>64</v>
      </c>
      <c r="C25" s="35">
        <f t="shared" si="1"/>
        <v>2100</v>
      </c>
      <c r="D25" s="34"/>
      <c r="E25" s="34">
        <v>2100</v>
      </c>
      <c r="F25" s="34"/>
      <c r="G25" s="34"/>
      <c r="H25" s="34"/>
    </row>
    <row r="26" spans="1:8" ht="24" customHeight="1">
      <c r="A26" s="14" t="s">
        <v>65</v>
      </c>
      <c r="B26" s="11" t="s">
        <v>66</v>
      </c>
      <c r="C26" s="35">
        <f t="shared" si="1"/>
        <v>2100</v>
      </c>
      <c r="D26" s="34"/>
      <c r="E26" s="34">
        <v>2100</v>
      </c>
      <c r="F26" s="34"/>
      <c r="G26" s="34"/>
      <c r="H26" s="34"/>
    </row>
    <row r="27" spans="1:8" ht="24" customHeight="1">
      <c r="A27" s="14" t="s">
        <v>67</v>
      </c>
      <c r="B27" s="46" t="s">
        <v>12</v>
      </c>
      <c r="C27" s="35">
        <f t="shared" si="1"/>
        <v>26.48</v>
      </c>
      <c r="D27" s="34">
        <v>26.48</v>
      </c>
      <c r="E27" s="34"/>
      <c r="F27" s="34"/>
      <c r="G27" s="34"/>
      <c r="H27" s="34"/>
    </row>
    <row r="28" spans="1:8" ht="24" customHeight="1">
      <c r="A28" s="14" t="s">
        <v>68</v>
      </c>
      <c r="B28" s="46" t="s">
        <v>69</v>
      </c>
      <c r="C28" s="35">
        <f t="shared" si="1"/>
        <v>26.48</v>
      </c>
      <c r="D28" s="34">
        <v>26.48</v>
      </c>
      <c r="E28" s="34"/>
      <c r="F28" s="34"/>
      <c r="G28" s="34"/>
      <c r="H28" s="34"/>
    </row>
    <row r="29" spans="1:8" ht="24" customHeight="1">
      <c r="A29" s="14" t="s">
        <v>70</v>
      </c>
      <c r="B29" s="46" t="s">
        <v>71</v>
      </c>
      <c r="C29" s="35">
        <f t="shared" si="1"/>
        <v>26.48</v>
      </c>
      <c r="D29" s="34">
        <v>26.48</v>
      </c>
      <c r="E29" s="34"/>
      <c r="F29" s="34"/>
      <c r="G29" s="34"/>
      <c r="H29" s="34"/>
    </row>
    <row r="30" spans="2:8" ht="18.75" customHeight="1">
      <c r="B30" s="18"/>
      <c r="C30" s="47"/>
      <c r="D30" s="47"/>
      <c r="E30" s="47"/>
      <c r="F30" s="47"/>
      <c r="G30" s="47"/>
      <c r="H30" s="47"/>
    </row>
    <row r="31" spans="1:8" ht="18.75" customHeight="1">
      <c r="A31" s="18"/>
      <c r="C31" s="47"/>
      <c r="E31" s="47"/>
      <c r="G31" s="47"/>
      <c r="H31" s="47"/>
    </row>
    <row r="32" spans="2:7" ht="12.75" customHeight="1">
      <c r="B32" s="18"/>
      <c r="D32" s="47"/>
      <c r="E32" s="47"/>
      <c r="F32" s="47"/>
      <c r="G32" s="47"/>
    </row>
  </sheetData>
  <sheetProtection/>
  <mergeCells count="1">
    <mergeCell ref="A2:H2"/>
  </mergeCells>
  <dataValidations count="1">
    <dataValidation type="custom" allowBlank="1" showInputMessage="1" showErrorMessage="1" error="此处为公式，请勿修改！" sqref="C11 C12 C13 C6:C8 C9:C10 C14:C15 C16:C18 C19:C21 C22:C25 C26:C27 C28:C29 C30:C44">
      <formula1>SUM(D11:H11)</formula1>
    </dataValidation>
  </dataValidations>
  <printOptions horizontalCentered="1"/>
  <pageMargins left="0" right="0" top="0.49" bottom="0.38" header="0.3" footer="0.3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E14" sqref="E14"/>
    </sheetView>
  </sheetViews>
  <sheetFormatPr defaultColWidth="9.16015625" defaultRowHeight="12.75" customHeight="1"/>
  <cols>
    <col min="1" max="1" width="30.33203125" style="49" customWidth="1"/>
    <col min="2" max="2" width="25.83203125" style="50" customWidth="1"/>
    <col min="3" max="3" width="30.83203125" style="49" customWidth="1"/>
    <col min="4" max="4" width="18.5" style="50" customWidth="1"/>
    <col min="5" max="7" width="25.83203125" style="50" customWidth="1"/>
    <col min="8" max="16384" width="9.16015625" style="51" customWidth="1"/>
  </cols>
  <sheetData>
    <row r="1" spans="1:7" ht="12.75" customHeight="1">
      <c r="A1" s="3"/>
      <c r="G1" s="52"/>
    </row>
    <row r="2" spans="1:7" s="48" customFormat="1" ht="24" customHeight="1">
      <c r="A2" s="105" t="s">
        <v>79</v>
      </c>
      <c r="B2" s="105"/>
      <c r="C2" s="105"/>
      <c r="D2" s="105"/>
      <c r="E2" s="105"/>
      <c r="F2" s="105"/>
      <c r="G2" s="105"/>
    </row>
    <row r="3" spans="1:7" ht="11.25" customHeight="1">
      <c r="A3" s="53"/>
      <c r="B3" s="54"/>
      <c r="C3" s="55"/>
      <c r="D3" s="54"/>
      <c r="E3" s="54"/>
      <c r="G3" s="54"/>
    </row>
    <row r="4" spans="1:7" s="1" customFormat="1" ht="16.5" customHeight="1">
      <c r="A4" s="56"/>
      <c r="B4" s="57"/>
      <c r="C4" s="56"/>
      <c r="D4" s="57"/>
      <c r="E4" s="57"/>
      <c r="F4" s="2"/>
      <c r="G4" s="29" t="s">
        <v>1</v>
      </c>
    </row>
    <row r="5" spans="1:7" s="1" customFormat="1" ht="29.25" customHeight="1">
      <c r="A5" s="99" t="s">
        <v>2</v>
      </c>
      <c r="B5" s="100"/>
      <c r="C5" s="99" t="s">
        <v>3</v>
      </c>
      <c r="D5" s="99"/>
      <c r="E5" s="99"/>
      <c r="F5" s="99"/>
      <c r="G5" s="99"/>
    </row>
    <row r="6" spans="1:7" s="1" customFormat="1" ht="33" customHeight="1">
      <c r="A6" s="58" t="s">
        <v>4</v>
      </c>
      <c r="B6" s="59" t="s">
        <v>5</v>
      </c>
      <c r="C6" s="58" t="s">
        <v>4</v>
      </c>
      <c r="D6" s="59" t="s">
        <v>24</v>
      </c>
      <c r="E6" s="59" t="s">
        <v>80</v>
      </c>
      <c r="F6" s="59" t="s">
        <v>81</v>
      </c>
      <c r="G6" s="59" t="s">
        <v>82</v>
      </c>
    </row>
    <row r="7" spans="1:7" s="1" customFormat="1" ht="30" customHeight="1">
      <c r="A7" s="15" t="s">
        <v>83</v>
      </c>
      <c r="B7" s="60">
        <v>2891.46</v>
      </c>
      <c r="C7" s="15" t="s">
        <v>84</v>
      </c>
      <c r="D7" s="61">
        <f>SUM(E7:G7)</f>
        <v>2891.46</v>
      </c>
      <c r="E7" s="61">
        <f>SUM(E8:E17)</f>
        <v>2891.46</v>
      </c>
      <c r="F7" s="61">
        <f>SUM(F8:F17)</f>
        <v>0</v>
      </c>
      <c r="G7" s="61">
        <f>SUM(G8:G17)</f>
        <v>0</v>
      </c>
    </row>
    <row r="8" spans="1:7" s="1" customFormat="1" ht="30" customHeight="1">
      <c r="A8" s="62" t="s">
        <v>85</v>
      </c>
      <c r="B8" s="63">
        <v>2891.46</v>
      </c>
      <c r="C8" s="64" t="s">
        <v>6</v>
      </c>
      <c r="D8" s="61">
        <f>SUM(E8:G8)</f>
        <v>140.8</v>
      </c>
      <c r="E8" s="61">
        <v>140.8</v>
      </c>
      <c r="F8" s="61"/>
      <c r="G8" s="61"/>
    </row>
    <row r="9" spans="1:7" s="1" customFormat="1" ht="30" customHeight="1">
      <c r="A9" s="62" t="s">
        <v>86</v>
      </c>
      <c r="B9" s="63"/>
      <c r="C9" s="64" t="s">
        <v>8</v>
      </c>
      <c r="D9" s="61">
        <f>SUM(E9:G9)</f>
        <v>40.55</v>
      </c>
      <c r="E9" s="61">
        <v>40.55</v>
      </c>
      <c r="F9" s="61"/>
      <c r="G9" s="61">
        <v>0</v>
      </c>
    </row>
    <row r="10" spans="1:7" s="1" customFormat="1" ht="30" customHeight="1">
      <c r="A10" s="15" t="s">
        <v>87</v>
      </c>
      <c r="B10" s="63">
        <v>0</v>
      </c>
      <c r="C10" s="64" t="s">
        <v>10</v>
      </c>
      <c r="D10" s="61">
        <f>SUM(E10:G10)</f>
        <v>2683.63</v>
      </c>
      <c r="E10" s="61">
        <v>2683.63</v>
      </c>
      <c r="F10" s="61"/>
      <c r="G10" s="61">
        <v>0</v>
      </c>
    </row>
    <row r="11" spans="1:7" s="1" customFormat="1" ht="30" customHeight="1">
      <c r="A11" s="15" t="s">
        <v>88</v>
      </c>
      <c r="B11" s="60">
        <f>SUM(B12:B14)</f>
        <v>0</v>
      </c>
      <c r="C11" s="64" t="s">
        <v>12</v>
      </c>
      <c r="D11" s="61">
        <f>SUM(E11:G11)</f>
        <v>26.48</v>
      </c>
      <c r="E11" s="61">
        <v>26.48</v>
      </c>
      <c r="F11" s="61">
        <v>0</v>
      </c>
      <c r="G11" s="61">
        <v>0</v>
      </c>
    </row>
    <row r="12" spans="1:7" s="1" customFormat="1" ht="30" customHeight="1">
      <c r="A12" s="15" t="s">
        <v>85</v>
      </c>
      <c r="B12" s="63">
        <v>0</v>
      </c>
      <c r="C12" s="11"/>
      <c r="D12" s="61"/>
      <c r="E12" s="61"/>
      <c r="F12" s="61">
        <v>0</v>
      </c>
      <c r="G12" s="61">
        <v>0</v>
      </c>
    </row>
    <row r="13" spans="1:7" s="1" customFormat="1" ht="30" customHeight="1">
      <c r="A13" s="15" t="s">
        <v>86</v>
      </c>
      <c r="B13" s="63">
        <v>0</v>
      </c>
      <c r="C13" s="64"/>
      <c r="D13" s="61"/>
      <c r="E13" s="61"/>
      <c r="F13" s="61">
        <v>0</v>
      </c>
      <c r="G13" s="61">
        <v>0</v>
      </c>
    </row>
    <row r="14" spans="1:7" s="1" customFormat="1" ht="30" customHeight="1">
      <c r="A14" s="62" t="s">
        <v>87</v>
      </c>
      <c r="B14" s="63">
        <v>0</v>
      </c>
      <c r="C14" s="11"/>
      <c r="D14" s="61">
        <f aca="true" t="shared" si="0" ref="D14:D20">SUM(E14:G14)</f>
        <v>0</v>
      </c>
      <c r="E14" s="61">
        <v>0</v>
      </c>
      <c r="F14" s="61">
        <v>0</v>
      </c>
      <c r="G14" s="61">
        <v>0</v>
      </c>
    </row>
    <row r="15" spans="1:7" s="1" customFormat="1" ht="30" customHeight="1">
      <c r="A15" s="65"/>
      <c r="B15" s="60"/>
      <c r="C15" s="11"/>
      <c r="D15" s="61">
        <f t="shared" si="0"/>
        <v>0</v>
      </c>
      <c r="E15" s="61">
        <v>0</v>
      </c>
      <c r="F15" s="61">
        <v>0</v>
      </c>
      <c r="G15" s="61">
        <v>0</v>
      </c>
    </row>
    <row r="16" spans="1:7" s="1" customFormat="1" ht="30" customHeight="1">
      <c r="A16" s="12"/>
      <c r="B16" s="61"/>
      <c r="C16" s="64"/>
      <c r="D16" s="61">
        <f t="shared" si="0"/>
        <v>0</v>
      </c>
      <c r="E16" s="61">
        <v>0</v>
      </c>
      <c r="F16" s="61">
        <v>0</v>
      </c>
      <c r="G16" s="61">
        <v>0</v>
      </c>
    </row>
    <row r="17" spans="1:7" s="1" customFormat="1" ht="30" customHeight="1">
      <c r="A17" s="12"/>
      <c r="B17" s="61"/>
      <c r="C17" s="15"/>
      <c r="D17" s="61">
        <f t="shared" si="0"/>
        <v>0</v>
      </c>
      <c r="E17" s="60"/>
      <c r="F17" s="60"/>
      <c r="G17" s="60"/>
    </row>
    <row r="18" spans="1:7" s="1" customFormat="1" ht="30" customHeight="1">
      <c r="A18" s="12"/>
      <c r="B18" s="61"/>
      <c r="C18" s="12" t="s">
        <v>89</v>
      </c>
      <c r="D18" s="61">
        <f t="shared" si="0"/>
        <v>0</v>
      </c>
      <c r="E18" s="61">
        <v>0</v>
      </c>
      <c r="F18" s="61">
        <v>0</v>
      </c>
      <c r="G18" s="61">
        <v>0</v>
      </c>
    </row>
    <row r="19" spans="1:7" s="1" customFormat="1" ht="30" customHeight="1">
      <c r="A19" s="12"/>
      <c r="B19" s="61"/>
      <c r="C19" s="12"/>
      <c r="D19" s="61">
        <f t="shared" si="0"/>
        <v>0</v>
      </c>
      <c r="E19" s="61"/>
      <c r="F19" s="61"/>
      <c r="G19" s="60"/>
    </row>
    <row r="20" spans="1:7" s="1" customFormat="1" ht="30" customHeight="1">
      <c r="A20" s="12" t="s">
        <v>20</v>
      </c>
      <c r="B20" s="60">
        <f>B7+B11</f>
        <v>2891.46</v>
      </c>
      <c r="C20" s="65" t="s">
        <v>21</v>
      </c>
      <c r="D20" s="61">
        <f t="shared" si="0"/>
        <v>2891.46</v>
      </c>
      <c r="E20" s="61">
        <f>E7+E18</f>
        <v>2891.46</v>
      </c>
      <c r="F20" s="61">
        <f>F7+F18</f>
        <v>0</v>
      </c>
      <c r="G20" s="61">
        <f>G7+G18</f>
        <v>0</v>
      </c>
    </row>
    <row r="21" spans="1:6" ht="12.75" customHeight="1">
      <c r="A21" s="66"/>
      <c r="B21" s="67"/>
      <c r="C21" s="66"/>
      <c r="D21" s="67"/>
      <c r="E21" s="67"/>
      <c r="F21" s="67"/>
    </row>
  </sheetData>
  <sheetProtection/>
  <mergeCells count="3">
    <mergeCell ref="A2:G2"/>
    <mergeCell ref="A5:B5"/>
    <mergeCell ref="C5:G5"/>
  </mergeCells>
  <dataValidations count="5">
    <dataValidation type="custom" allowBlank="1" showInputMessage="1" showErrorMessage="1" error="此处为公式，请勿修改！" sqref="B7 B11">
      <formula1>SUM(B8:B10)</formula1>
    </dataValidation>
    <dataValidation type="custom" allowBlank="1" showInputMessage="1" showErrorMessage="1" error="此处为公式，请勿修改！" sqref="D7 E7:G7 D18 D19 D20">
      <formula1>SUM(D8:D17)</formula1>
    </dataValidation>
    <dataValidation type="custom" allowBlank="1" showInputMessage="1" showErrorMessage="1" prompt="请只保留有数据的项目，无数据则删除" error="此处为公式，请勿修改！" sqref="D8 D9 D10 D11 D12 D13 D14 D15 D16 D17">
      <formula1>SUM(D9:D18)</formula1>
    </dataValidation>
    <dataValidation type="custom" allowBlank="1" showInputMessage="1" showErrorMessage="1" error="此处为公式，请勿修改！" sqref="B20">
      <formula1>B7+B11</formula1>
    </dataValidation>
    <dataValidation type="custom" allowBlank="1" showInputMessage="1" showErrorMessage="1" error="此处为公式，请勿修改！" sqref="E20:G20">
      <formula1>SUM(E20:G20)</formula1>
    </dataValidation>
  </dataValidations>
  <printOptions horizontalCentered="1"/>
  <pageMargins left="0" right="0" top="0.98" bottom="0.98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0" sqref="B20"/>
    </sheetView>
  </sheetViews>
  <sheetFormatPr defaultColWidth="9.16015625" defaultRowHeight="12.75" customHeight="1"/>
  <cols>
    <col min="1" max="1" width="25.83203125" style="1" customWidth="1"/>
    <col min="2" max="2" width="51.5" style="1" customWidth="1"/>
    <col min="3" max="3" width="24.5" style="2" customWidth="1"/>
    <col min="4" max="4" width="23.33203125" style="2" customWidth="1"/>
    <col min="5" max="5" width="23" style="2" customWidth="1"/>
    <col min="6" max="16384" width="9.16015625" style="1" customWidth="1"/>
  </cols>
  <sheetData>
    <row r="1" ht="6" customHeight="1">
      <c r="A1" s="42"/>
    </row>
    <row r="2" spans="1:5" ht="21.75" customHeight="1">
      <c r="A2" s="106" t="s">
        <v>90</v>
      </c>
      <c r="B2" s="106"/>
      <c r="C2" s="106"/>
      <c r="D2" s="106"/>
      <c r="E2" s="106"/>
    </row>
    <row r="3" spans="1:5" ht="7.5" customHeight="1">
      <c r="A3" s="7"/>
      <c r="B3" s="5"/>
      <c r="C3" s="6"/>
      <c r="D3" s="6"/>
      <c r="E3" s="6"/>
    </row>
    <row r="4" spans="1:5" ht="15.75" customHeight="1">
      <c r="A4" s="18"/>
      <c r="E4" s="29" t="s">
        <v>1</v>
      </c>
    </row>
    <row r="5" spans="1:5" ht="22.5" customHeight="1">
      <c r="A5" s="99" t="s">
        <v>91</v>
      </c>
      <c r="B5" s="99"/>
      <c r="C5" s="102" t="s">
        <v>92</v>
      </c>
      <c r="D5" s="102"/>
      <c r="E5" s="102"/>
    </row>
    <row r="6" spans="1:5" ht="22.5" customHeight="1">
      <c r="A6" s="43" t="s">
        <v>26</v>
      </c>
      <c r="B6" s="43" t="s">
        <v>27</v>
      </c>
      <c r="C6" s="44" t="s">
        <v>93</v>
      </c>
      <c r="D6" s="44" t="s">
        <v>73</v>
      </c>
      <c r="E6" s="44" t="s">
        <v>74</v>
      </c>
    </row>
    <row r="7" spans="1:5" ht="21.75" customHeight="1">
      <c r="A7" s="14"/>
      <c r="B7" s="45" t="s">
        <v>24</v>
      </c>
      <c r="C7" s="34">
        <f aca="true" t="shared" si="0" ref="C7:C19">SUM(D7:E7)</f>
        <v>2891.46</v>
      </c>
      <c r="D7" s="34">
        <v>612.04</v>
      </c>
      <c r="E7" s="34">
        <v>2279.42</v>
      </c>
    </row>
    <row r="8" spans="1:5" ht="21.75" customHeight="1">
      <c r="A8" s="14" t="s">
        <v>30</v>
      </c>
      <c r="B8" s="46" t="s">
        <v>6</v>
      </c>
      <c r="C8" s="34">
        <f t="shared" si="0"/>
        <v>140.8</v>
      </c>
      <c r="D8" s="34">
        <v>105.38</v>
      </c>
      <c r="E8" s="34">
        <v>35.42</v>
      </c>
    </row>
    <row r="9" spans="1:5" ht="21.75" customHeight="1">
      <c r="A9" s="14" t="s">
        <v>31</v>
      </c>
      <c r="B9" s="46" t="s">
        <v>32</v>
      </c>
      <c r="C9" s="34">
        <f t="shared" si="0"/>
        <v>105.38</v>
      </c>
      <c r="D9" s="34">
        <v>105.38</v>
      </c>
      <c r="E9" s="34"/>
    </row>
    <row r="10" spans="1:5" ht="21.75" customHeight="1">
      <c r="A10" s="14" t="s">
        <v>33</v>
      </c>
      <c r="B10" s="46" t="s">
        <v>34</v>
      </c>
      <c r="C10" s="34">
        <f t="shared" si="0"/>
        <v>43.58</v>
      </c>
      <c r="D10" s="35">
        <v>43.58</v>
      </c>
      <c r="E10" s="34"/>
    </row>
    <row r="11" spans="1:5" ht="21.75" customHeight="1">
      <c r="A11" s="14" t="s">
        <v>35</v>
      </c>
      <c r="B11" s="46" t="s">
        <v>36</v>
      </c>
      <c r="C11" s="34">
        <f t="shared" si="0"/>
        <v>44.14</v>
      </c>
      <c r="D11" s="35">
        <v>44.14</v>
      </c>
      <c r="E11" s="34"/>
    </row>
    <row r="12" spans="1:5" ht="21.75" customHeight="1">
      <c r="A12" s="14" t="s">
        <v>37</v>
      </c>
      <c r="B12" s="46" t="s">
        <v>38</v>
      </c>
      <c r="C12" s="34">
        <f t="shared" si="0"/>
        <v>17.66</v>
      </c>
      <c r="D12" s="35">
        <v>17.66</v>
      </c>
      <c r="E12" s="34"/>
    </row>
    <row r="13" spans="1:5" ht="21.75" customHeight="1">
      <c r="A13" s="14" t="s">
        <v>39</v>
      </c>
      <c r="B13" s="46" t="s">
        <v>40</v>
      </c>
      <c r="C13" s="34">
        <f t="shared" si="0"/>
        <v>35.42</v>
      </c>
      <c r="D13" s="34"/>
      <c r="E13" s="34">
        <v>35.42</v>
      </c>
    </row>
    <row r="14" spans="1:5" ht="21.75" customHeight="1">
      <c r="A14" s="14" t="s">
        <v>41</v>
      </c>
      <c r="B14" s="46" t="s">
        <v>8</v>
      </c>
      <c r="C14" s="34">
        <f t="shared" si="0"/>
        <v>40.55</v>
      </c>
      <c r="D14" s="35">
        <v>40.55</v>
      </c>
      <c r="E14" s="34"/>
    </row>
    <row r="15" spans="1:5" ht="21.75" customHeight="1">
      <c r="A15" s="14" t="s">
        <v>42</v>
      </c>
      <c r="B15" s="46" t="s">
        <v>43</v>
      </c>
      <c r="C15" s="34">
        <f t="shared" si="0"/>
        <v>40.55</v>
      </c>
      <c r="D15" s="35">
        <v>40.55</v>
      </c>
      <c r="E15" s="34"/>
    </row>
    <row r="16" spans="1:5" ht="21.75" customHeight="1">
      <c r="A16" s="14" t="s">
        <v>44</v>
      </c>
      <c r="B16" s="46" t="s">
        <v>45</v>
      </c>
      <c r="C16" s="34">
        <f t="shared" si="0"/>
        <v>10.81</v>
      </c>
      <c r="D16" s="35">
        <v>10.81</v>
      </c>
      <c r="E16" s="34"/>
    </row>
    <row r="17" spans="1:5" ht="21.75" customHeight="1">
      <c r="A17" s="14" t="s">
        <v>46</v>
      </c>
      <c r="B17" s="46" t="s">
        <v>47</v>
      </c>
      <c r="C17" s="34">
        <f t="shared" si="0"/>
        <v>7.95</v>
      </c>
      <c r="D17" s="35">
        <v>7.95</v>
      </c>
      <c r="E17" s="34"/>
    </row>
    <row r="18" spans="1:5" ht="21.75" customHeight="1">
      <c r="A18" s="14" t="s">
        <v>48</v>
      </c>
      <c r="B18" s="46" t="s">
        <v>49</v>
      </c>
      <c r="C18" s="34">
        <f t="shared" si="0"/>
        <v>14.95</v>
      </c>
      <c r="D18" s="35">
        <v>14.95</v>
      </c>
      <c r="E18" s="34"/>
    </row>
    <row r="19" spans="1:5" ht="21.75" customHeight="1">
      <c r="A19" s="14" t="s">
        <v>50</v>
      </c>
      <c r="B19" s="46" t="s">
        <v>51</v>
      </c>
      <c r="C19" s="34">
        <f t="shared" si="0"/>
        <v>6.84</v>
      </c>
      <c r="D19" s="35">
        <v>6.84</v>
      </c>
      <c r="E19" s="34"/>
    </row>
    <row r="20" spans="1:5" ht="21.75" customHeight="1">
      <c r="A20" s="14" t="s">
        <v>52</v>
      </c>
      <c r="B20" s="11" t="s">
        <v>10</v>
      </c>
      <c r="C20" s="34">
        <f aca="true" t="shared" si="1" ref="C20:C30">SUM(D20:E20)</f>
        <v>2683.63</v>
      </c>
      <c r="D20" s="34">
        <v>439.63</v>
      </c>
      <c r="E20" s="34">
        <v>2244</v>
      </c>
    </row>
    <row r="21" spans="1:5" ht="21.75" customHeight="1">
      <c r="A21" s="14" t="s">
        <v>53</v>
      </c>
      <c r="B21" s="46" t="s">
        <v>94</v>
      </c>
      <c r="C21" s="34">
        <f t="shared" si="1"/>
        <v>444.87</v>
      </c>
      <c r="D21" s="34">
        <v>300.87</v>
      </c>
      <c r="E21" s="34">
        <v>144</v>
      </c>
    </row>
    <row r="22" spans="1:5" ht="21.75" customHeight="1">
      <c r="A22" s="14" t="s">
        <v>55</v>
      </c>
      <c r="B22" s="46" t="s">
        <v>95</v>
      </c>
      <c r="C22" s="34">
        <f t="shared" si="1"/>
        <v>300.87</v>
      </c>
      <c r="D22" s="34">
        <v>300.87</v>
      </c>
      <c r="E22" s="34"/>
    </row>
    <row r="23" spans="1:5" ht="21.75" customHeight="1">
      <c r="A23" s="14" t="s">
        <v>57</v>
      </c>
      <c r="B23" s="46" t="s">
        <v>96</v>
      </c>
      <c r="C23" s="34">
        <f t="shared" si="1"/>
        <v>144</v>
      </c>
      <c r="D23" s="34"/>
      <c r="E23" s="34">
        <v>144</v>
      </c>
    </row>
    <row r="24" spans="1:5" ht="21.75" customHeight="1">
      <c r="A24" s="14" t="s">
        <v>59</v>
      </c>
      <c r="B24" s="46" t="s">
        <v>97</v>
      </c>
      <c r="C24" s="34">
        <f t="shared" si="1"/>
        <v>138.76</v>
      </c>
      <c r="D24" s="34">
        <v>138.76</v>
      </c>
      <c r="E24" s="34"/>
    </row>
    <row r="25" spans="1:5" ht="21.75" customHeight="1">
      <c r="A25" s="14" t="s">
        <v>61</v>
      </c>
      <c r="B25" s="46" t="s">
        <v>98</v>
      </c>
      <c r="C25" s="34">
        <f t="shared" si="1"/>
        <v>138.76</v>
      </c>
      <c r="D25" s="34">
        <v>138.76</v>
      </c>
      <c r="E25" s="34"/>
    </row>
    <row r="26" spans="1:5" ht="21.75" customHeight="1">
      <c r="A26" s="14" t="s">
        <v>63</v>
      </c>
      <c r="B26" s="11" t="s">
        <v>99</v>
      </c>
      <c r="C26" s="34">
        <f t="shared" si="1"/>
        <v>2100</v>
      </c>
      <c r="D26" s="34"/>
      <c r="E26" s="34">
        <v>2100</v>
      </c>
    </row>
    <row r="27" spans="1:5" ht="21.75" customHeight="1">
      <c r="A27" s="14" t="s">
        <v>65</v>
      </c>
      <c r="B27" s="11" t="s">
        <v>99</v>
      </c>
      <c r="C27" s="34">
        <f t="shared" si="1"/>
        <v>2100</v>
      </c>
      <c r="D27" s="34"/>
      <c r="E27" s="34">
        <v>2100</v>
      </c>
    </row>
    <row r="28" spans="1:5" ht="21.75" customHeight="1">
      <c r="A28" s="14" t="s">
        <v>67</v>
      </c>
      <c r="B28" s="46" t="s">
        <v>12</v>
      </c>
      <c r="C28" s="34">
        <f t="shared" si="1"/>
        <v>26.48</v>
      </c>
      <c r="D28" s="34">
        <v>26.48</v>
      </c>
      <c r="E28" s="34"/>
    </row>
    <row r="29" spans="1:5" ht="21.75" customHeight="1">
      <c r="A29" s="14" t="s">
        <v>68</v>
      </c>
      <c r="B29" s="46" t="s">
        <v>69</v>
      </c>
      <c r="C29" s="34">
        <f t="shared" si="1"/>
        <v>26.48</v>
      </c>
      <c r="D29" s="34">
        <v>26.48</v>
      </c>
      <c r="E29" s="34"/>
    </row>
    <row r="30" spans="1:5" ht="21.75" customHeight="1">
      <c r="A30" s="14" t="s">
        <v>70</v>
      </c>
      <c r="B30" s="46" t="s">
        <v>71</v>
      </c>
      <c r="C30" s="34">
        <f t="shared" si="1"/>
        <v>26.48</v>
      </c>
      <c r="D30" s="34">
        <v>26.48</v>
      </c>
      <c r="E30" s="34"/>
    </row>
    <row r="31" spans="1:5" ht="18" customHeight="1">
      <c r="A31" s="18"/>
      <c r="B31" s="18"/>
      <c r="C31" s="47"/>
      <c r="D31" s="47"/>
      <c r="E31" s="47"/>
    </row>
    <row r="32" spans="1:5" ht="12.75" customHeight="1">
      <c r="A32" s="18"/>
      <c r="B32" s="18"/>
      <c r="C32" s="47"/>
      <c r="D32" s="47"/>
      <c r="E32" s="47"/>
    </row>
  </sheetData>
  <sheetProtection/>
  <mergeCells count="3">
    <mergeCell ref="A2:E2"/>
    <mergeCell ref="A5:B5"/>
    <mergeCell ref="C5:E5"/>
  </mergeCells>
  <dataValidations count="1">
    <dataValidation type="custom" allowBlank="1" showInputMessage="1" showErrorMessage="1" error="此处为公式，请勿随便修改！" sqref="C16 C22 C23 C7:C9 C10:C11 C12:C13 C14:C15 C17:C19 C20:C21 C24:C25 C26:C27 C28:C30">
      <formula1>SUM(D16:E16)</formula1>
    </dataValidation>
  </dataValidations>
  <printOptions horizontalCentered="1"/>
  <pageMargins left="0" right="0" top="0.37" bottom="0.31" header="0.22" footer="0.3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showGridLines="0" showZeros="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9" sqref="B29"/>
    </sheetView>
  </sheetViews>
  <sheetFormatPr defaultColWidth="9.16015625" defaultRowHeight="12.75" customHeight="1"/>
  <cols>
    <col min="1" max="1" width="15.16015625" style="23" customWidth="1"/>
    <col min="2" max="2" width="44.5" style="23" customWidth="1"/>
    <col min="3" max="4" width="25.83203125" style="24" customWidth="1"/>
    <col min="5" max="5" width="24.16015625" style="24" customWidth="1"/>
    <col min="6" max="16384" width="9.16015625" style="23" customWidth="1"/>
  </cols>
  <sheetData>
    <row r="1" spans="1:5" ht="9" customHeight="1">
      <c r="A1" s="25"/>
      <c r="E1" s="8"/>
    </row>
    <row r="2" spans="1:5" ht="24.75" customHeight="1">
      <c r="A2" s="107" t="s">
        <v>100</v>
      </c>
      <c r="B2" s="107"/>
      <c r="C2" s="107"/>
      <c r="D2" s="107"/>
      <c r="E2" s="107"/>
    </row>
    <row r="3" spans="1:5" ht="8.25" customHeight="1">
      <c r="A3" s="26"/>
      <c r="B3" s="26"/>
      <c r="C3" s="27"/>
      <c r="D3" s="27"/>
      <c r="E3" s="27"/>
    </row>
    <row r="4" spans="1:5" ht="18" customHeight="1">
      <c r="A4" s="28"/>
      <c r="E4" s="29" t="s">
        <v>1</v>
      </c>
    </row>
    <row r="5" spans="1:5" ht="20.25" customHeight="1">
      <c r="A5" s="99" t="s">
        <v>101</v>
      </c>
      <c r="B5" s="99"/>
      <c r="C5" s="102" t="s">
        <v>102</v>
      </c>
      <c r="D5" s="102"/>
      <c r="E5" s="102"/>
    </row>
    <row r="6" spans="1:5" ht="24" customHeight="1">
      <c r="A6" s="30" t="s">
        <v>26</v>
      </c>
      <c r="B6" s="30" t="s">
        <v>27</v>
      </c>
      <c r="C6" s="31" t="s">
        <v>24</v>
      </c>
      <c r="D6" s="31" t="s">
        <v>103</v>
      </c>
      <c r="E6" s="31" t="s">
        <v>104</v>
      </c>
    </row>
    <row r="7" spans="1:10" ht="21.75" customHeight="1">
      <c r="A7" s="14" t="s">
        <v>105</v>
      </c>
      <c r="B7" s="32" t="s">
        <v>106</v>
      </c>
      <c r="C7" s="33">
        <f>SUM(D7:E7)</f>
        <v>612.0400000000001</v>
      </c>
      <c r="D7" s="34">
        <f>D8+D20+D37</f>
        <v>492.20000000000005</v>
      </c>
      <c r="E7" s="35">
        <f>E8+E20+E37</f>
        <v>119.84</v>
      </c>
      <c r="J7" s="28"/>
    </row>
    <row r="8" spans="1:5" ht="21.75" customHeight="1">
      <c r="A8" s="14" t="s">
        <v>107</v>
      </c>
      <c r="B8" s="36" t="s">
        <v>108</v>
      </c>
      <c r="C8" s="33">
        <f>SUM(D8:E8)</f>
        <v>446.52000000000004</v>
      </c>
      <c r="D8" s="37">
        <f>SUM(D9:D19)</f>
        <v>446.52000000000004</v>
      </c>
      <c r="E8" s="38">
        <f>SUM(E9:E19)</f>
        <v>0</v>
      </c>
    </row>
    <row r="9" spans="1:11" ht="21.75" customHeight="1">
      <c r="A9" s="14" t="s">
        <v>109</v>
      </c>
      <c r="B9" s="36" t="s">
        <v>110</v>
      </c>
      <c r="C9" s="35">
        <f>SUM(D9:E9)</f>
        <v>113.49</v>
      </c>
      <c r="D9" s="34">
        <v>113.49</v>
      </c>
      <c r="E9" s="39"/>
      <c r="F9" s="28"/>
      <c r="K9" s="28"/>
    </row>
    <row r="10" spans="1:6" ht="21.75" customHeight="1">
      <c r="A10" s="14" t="s">
        <v>111</v>
      </c>
      <c r="B10" s="36" t="s">
        <v>112</v>
      </c>
      <c r="C10" s="35">
        <f aca="true" t="shared" si="0" ref="C10:C40">SUM(D10:E10)</f>
        <v>53.7</v>
      </c>
      <c r="D10" s="34">
        <v>53.7</v>
      </c>
      <c r="E10" s="39"/>
      <c r="F10" s="28"/>
    </row>
    <row r="11" spans="1:6" ht="21.75" customHeight="1">
      <c r="A11" s="14" t="s">
        <v>113</v>
      </c>
      <c r="B11" s="36" t="s">
        <v>114</v>
      </c>
      <c r="C11" s="35">
        <f t="shared" si="0"/>
        <v>9.6</v>
      </c>
      <c r="D11" s="34">
        <v>9.6</v>
      </c>
      <c r="E11" s="39"/>
      <c r="F11" s="28"/>
    </row>
    <row r="12" spans="1:5" ht="21.75" customHeight="1">
      <c r="A12" s="14" t="s">
        <v>115</v>
      </c>
      <c r="B12" s="36" t="s">
        <v>116</v>
      </c>
      <c r="C12" s="35">
        <f t="shared" si="0"/>
        <v>43.91</v>
      </c>
      <c r="D12" s="34">
        <v>43.91</v>
      </c>
      <c r="E12" s="39"/>
    </row>
    <row r="13" spans="1:8" ht="21.75" customHeight="1">
      <c r="A13" s="14" t="s">
        <v>117</v>
      </c>
      <c r="B13" s="36" t="s">
        <v>118</v>
      </c>
      <c r="C13" s="35">
        <f t="shared" si="0"/>
        <v>44.14</v>
      </c>
      <c r="D13" s="34">
        <v>44.14</v>
      </c>
      <c r="E13" s="39"/>
      <c r="F13" s="28"/>
      <c r="H13" s="28"/>
    </row>
    <row r="14" spans="1:8" ht="21.75" customHeight="1">
      <c r="A14" s="14" t="s">
        <v>119</v>
      </c>
      <c r="B14" s="36" t="s">
        <v>120</v>
      </c>
      <c r="C14" s="35">
        <f t="shared" si="0"/>
        <v>17.66</v>
      </c>
      <c r="D14" s="34">
        <v>17.66</v>
      </c>
      <c r="E14" s="39"/>
      <c r="F14" s="28"/>
      <c r="H14" s="28"/>
    </row>
    <row r="15" spans="1:8" ht="21.75" customHeight="1">
      <c r="A15" s="14" t="s">
        <v>121</v>
      </c>
      <c r="B15" s="36" t="s">
        <v>122</v>
      </c>
      <c r="C15" s="35">
        <f t="shared" si="0"/>
        <v>18.76</v>
      </c>
      <c r="D15" s="34">
        <v>18.76</v>
      </c>
      <c r="E15" s="39"/>
      <c r="F15" s="28"/>
      <c r="H15" s="28"/>
    </row>
    <row r="16" spans="1:8" ht="21.75" customHeight="1">
      <c r="A16" s="14" t="s">
        <v>123</v>
      </c>
      <c r="B16" s="36" t="s">
        <v>124</v>
      </c>
      <c r="C16" s="35">
        <f t="shared" si="0"/>
        <v>14.95</v>
      </c>
      <c r="D16" s="34">
        <v>14.95</v>
      </c>
      <c r="E16" s="39"/>
      <c r="F16" s="28"/>
      <c r="H16" s="28"/>
    </row>
    <row r="17" spans="1:8" ht="21.75" customHeight="1">
      <c r="A17" s="14" t="s">
        <v>125</v>
      </c>
      <c r="B17" s="36" t="s">
        <v>126</v>
      </c>
      <c r="C17" s="35">
        <f t="shared" si="0"/>
        <v>11.79</v>
      </c>
      <c r="D17" s="34">
        <v>11.79</v>
      </c>
      <c r="E17" s="40"/>
      <c r="F17" s="28"/>
      <c r="H17" s="28"/>
    </row>
    <row r="18" spans="1:8" ht="21.75" customHeight="1">
      <c r="A18" s="14" t="s">
        <v>127</v>
      </c>
      <c r="B18" s="36" t="s">
        <v>128</v>
      </c>
      <c r="C18" s="35">
        <f t="shared" si="0"/>
        <v>26.48</v>
      </c>
      <c r="D18" s="34">
        <v>26.48</v>
      </c>
      <c r="E18" s="40"/>
      <c r="F18" s="28"/>
      <c r="H18" s="28"/>
    </row>
    <row r="19" spans="1:5" ht="21.75" customHeight="1">
      <c r="A19" s="14" t="s">
        <v>129</v>
      </c>
      <c r="B19" s="36" t="s">
        <v>130</v>
      </c>
      <c r="C19" s="35">
        <f t="shared" si="0"/>
        <v>92.04</v>
      </c>
      <c r="D19" s="34">
        <v>92.04</v>
      </c>
      <c r="E19" s="40"/>
    </row>
    <row r="20" spans="1:5" ht="21.75" customHeight="1">
      <c r="A20" s="14" t="s">
        <v>131</v>
      </c>
      <c r="B20" s="36" t="s">
        <v>132</v>
      </c>
      <c r="C20" s="35">
        <f t="shared" si="0"/>
        <v>119.84</v>
      </c>
      <c r="D20" s="33">
        <f>SUM(D21:D36)</f>
        <v>0</v>
      </c>
      <c r="E20" s="37">
        <f>SUM(E21:E36)</f>
        <v>119.84</v>
      </c>
    </row>
    <row r="21" spans="1:14" ht="21.75" customHeight="1">
      <c r="A21" s="14" t="s">
        <v>133</v>
      </c>
      <c r="B21" s="36" t="s">
        <v>134</v>
      </c>
      <c r="C21" s="35">
        <f t="shared" si="0"/>
        <v>3</v>
      </c>
      <c r="D21" s="35"/>
      <c r="E21" s="34">
        <v>3</v>
      </c>
      <c r="N21" s="28"/>
    </row>
    <row r="22" spans="1:6" ht="21.75" customHeight="1">
      <c r="A22" s="14" t="s">
        <v>135</v>
      </c>
      <c r="B22" s="36" t="s">
        <v>136</v>
      </c>
      <c r="C22" s="35">
        <f t="shared" si="0"/>
        <v>2</v>
      </c>
      <c r="D22" s="35"/>
      <c r="E22" s="34">
        <v>2</v>
      </c>
      <c r="F22" s="28"/>
    </row>
    <row r="23" spans="1:6" ht="21.75" customHeight="1">
      <c r="A23" s="14" t="s">
        <v>137</v>
      </c>
      <c r="B23" s="36" t="s">
        <v>138</v>
      </c>
      <c r="C23" s="35">
        <f t="shared" si="0"/>
        <v>0.3</v>
      </c>
      <c r="D23" s="35"/>
      <c r="E23" s="35">
        <v>0.3</v>
      </c>
      <c r="F23" s="28"/>
    </row>
    <row r="24" spans="1:7" ht="21.75" customHeight="1">
      <c r="A24" s="14" t="s">
        <v>139</v>
      </c>
      <c r="B24" s="36" t="s">
        <v>140</v>
      </c>
      <c r="C24" s="35">
        <f t="shared" si="0"/>
        <v>6</v>
      </c>
      <c r="D24" s="35"/>
      <c r="E24" s="34">
        <v>6</v>
      </c>
      <c r="F24" s="28"/>
      <c r="G24" s="28"/>
    </row>
    <row r="25" spans="1:7" ht="21.75" customHeight="1">
      <c r="A25" s="14" t="s">
        <v>141</v>
      </c>
      <c r="B25" s="36" t="s">
        <v>142</v>
      </c>
      <c r="C25" s="35">
        <f t="shared" si="0"/>
        <v>8.76</v>
      </c>
      <c r="D25" s="35"/>
      <c r="E25" s="34">
        <v>8.76</v>
      </c>
      <c r="F25" s="28"/>
      <c r="G25" s="28"/>
    </row>
    <row r="26" spans="1:7" ht="21.75" customHeight="1">
      <c r="A26" s="14" t="s">
        <v>143</v>
      </c>
      <c r="B26" s="36" t="s">
        <v>144</v>
      </c>
      <c r="C26" s="35">
        <f t="shared" si="0"/>
        <v>3.8</v>
      </c>
      <c r="D26" s="35"/>
      <c r="E26" s="34">
        <v>3.8</v>
      </c>
      <c r="F26" s="28"/>
      <c r="G26" s="28"/>
    </row>
    <row r="27" spans="1:7" ht="21.75" customHeight="1">
      <c r="A27" s="14" t="s">
        <v>145</v>
      </c>
      <c r="B27" s="36" t="s">
        <v>146</v>
      </c>
      <c r="C27" s="35">
        <f t="shared" si="0"/>
        <v>12</v>
      </c>
      <c r="D27" s="35"/>
      <c r="E27" s="34">
        <v>12</v>
      </c>
      <c r="F27" s="28"/>
      <c r="G27" s="28"/>
    </row>
    <row r="28" spans="1:9" ht="21.75" customHeight="1">
      <c r="A28" s="14" t="s">
        <v>147</v>
      </c>
      <c r="B28" s="36" t="s">
        <v>148</v>
      </c>
      <c r="C28" s="35">
        <f t="shared" si="0"/>
        <v>2</v>
      </c>
      <c r="D28" s="35"/>
      <c r="E28" s="34">
        <v>2</v>
      </c>
      <c r="F28" s="28"/>
      <c r="I28" s="28"/>
    </row>
    <row r="29" spans="1:8" ht="21.75" customHeight="1">
      <c r="A29" s="14" t="s">
        <v>149</v>
      </c>
      <c r="B29" s="36" t="s">
        <v>150</v>
      </c>
      <c r="C29" s="35">
        <f t="shared" si="0"/>
        <v>10</v>
      </c>
      <c r="D29" s="35"/>
      <c r="E29" s="34">
        <v>10</v>
      </c>
      <c r="F29" s="28"/>
      <c r="G29" s="28"/>
      <c r="H29" s="28"/>
    </row>
    <row r="30" spans="1:9" ht="21.75" customHeight="1">
      <c r="A30" s="14" t="s">
        <v>151</v>
      </c>
      <c r="B30" s="36" t="s">
        <v>152</v>
      </c>
      <c r="C30" s="35">
        <f t="shared" si="0"/>
        <v>4.7</v>
      </c>
      <c r="D30" s="35"/>
      <c r="E30" s="34">
        <v>4.7</v>
      </c>
      <c r="F30" s="28"/>
      <c r="I30" s="28"/>
    </row>
    <row r="31" spans="1:6" ht="21.75" customHeight="1">
      <c r="A31" s="14" t="s">
        <v>153</v>
      </c>
      <c r="B31" s="36" t="s">
        <v>154</v>
      </c>
      <c r="C31" s="35">
        <f t="shared" si="0"/>
        <v>1</v>
      </c>
      <c r="D31" s="35"/>
      <c r="E31" s="34">
        <v>1</v>
      </c>
      <c r="F31" s="28"/>
    </row>
    <row r="32" spans="1:7" ht="21.75" customHeight="1">
      <c r="A32" s="14" t="s">
        <v>155</v>
      </c>
      <c r="B32" s="36" t="s">
        <v>156</v>
      </c>
      <c r="C32" s="35">
        <f t="shared" si="0"/>
        <v>4.29</v>
      </c>
      <c r="D32" s="35"/>
      <c r="E32" s="34">
        <v>4.29</v>
      </c>
      <c r="F32" s="28"/>
      <c r="G32" s="28"/>
    </row>
    <row r="33" spans="1:16" ht="21.75" customHeight="1">
      <c r="A33" s="14" t="s">
        <v>157</v>
      </c>
      <c r="B33" s="36" t="s">
        <v>158</v>
      </c>
      <c r="C33" s="35">
        <f t="shared" si="0"/>
        <v>5.52</v>
      </c>
      <c r="D33" s="35"/>
      <c r="E33" s="34">
        <v>5.52</v>
      </c>
      <c r="F33" s="28"/>
      <c r="G33" s="28"/>
      <c r="H33" s="28"/>
      <c r="P33" s="28"/>
    </row>
    <row r="34" spans="1:7" ht="21.75" customHeight="1">
      <c r="A34" s="14" t="s">
        <v>159</v>
      </c>
      <c r="B34" s="36" t="s">
        <v>160</v>
      </c>
      <c r="C34" s="35">
        <f t="shared" si="0"/>
        <v>11</v>
      </c>
      <c r="D34" s="35"/>
      <c r="E34" s="34">
        <v>11</v>
      </c>
      <c r="F34" s="28"/>
      <c r="G34" s="28"/>
    </row>
    <row r="35" spans="1:6" ht="21.75" customHeight="1">
      <c r="A35" s="14" t="s">
        <v>161</v>
      </c>
      <c r="B35" s="36" t="s">
        <v>162</v>
      </c>
      <c r="C35" s="35">
        <f t="shared" si="0"/>
        <v>13.97</v>
      </c>
      <c r="D35" s="35"/>
      <c r="E35" s="34">
        <v>13.97</v>
      </c>
      <c r="F35" s="28"/>
    </row>
    <row r="36" spans="1:7" ht="21.75" customHeight="1">
      <c r="A36" s="14" t="s">
        <v>163</v>
      </c>
      <c r="B36" s="36" t="s">
        <v>164</v>
      </c>
      <c r="C36" s="35">
        <f t="shared" si="0"/>
        <v>31.5</v>
      </c>
      <c r="D36" s="35"/>
      <c r="E36" s="34">
        <v>31.5</v>
      </c>
      <c r="F36" s="28"/>
      <c r="G36" s="28"/>
    </row>
    <row r="37" spans="1:8" ht="21.75" customHeight="1">
      <c r="A37" s="14" t="s">
        <v>165</v>
      </c>
      <c r="B37" s="36" t="s">
        <v>166</v>
      </c>
      <c r="C37" s="35">
        <f t="shared" si="0"/>
        <v>45.68</v>
      </c>
      <c r="D37" s="37">
        <f>SUM(D38:D40)</f>
        <v>45.68</v>
      </c>
      <c r="E37" s="33">
        <f>SUM(E38:E40)</f>
        <v>0</v>
      </c>
      <c r="H37" s="28"/>
    </row>
    <row r="38" spans="1:6" ht="21.75" customHeight="1">
      <c r="A38" s="14" t="s">
        <v>167</v>
      </c>
      <c r="B38" s="36" t="s">
        <v>168</v>
      </c>
      <c r="C38" s="35">
        <f t="shared" si="0"/>
        <v>11.58</v>
      </c>
      <c r="D38" s="34">
        <v>11.58</v>
      </c>
      <c r="E38" s="35"/>
      <c r="F38" s="28"/>
    </row>
    <row r="39" spans="1:6" ht="21.75" customHeight="1">
      <c r="A39" s="14" t="s">
        <v>169</v>
      </c>
      <c r="B39" s="36" t="s">
        <v>170</v>
      </c>
      <c r="C39" s="35">
        <f t="shared" si="0"/>
        <v>32</v>
      </c>
      <c r="D39" s="34">
        <v>32</v>
      </c>
      <c r="E39" s="35"/>
      <c r="F39" s="28"/>
    </row>
    <row r="40" spans="1:7" ht="21.75" customHeight="1">
      <c r="A40" s="14" t="s">
        <v>171</v>
      </c>
      <c r="B40" s="36" t="s">
        <v>172</v>
      </c>
      <c r="C40" s="35">
        <f t="shared" si="0"/>
        <v>2.1</v>
      </c>
      <c r="D40" s="34">
        <v>2.1</v>
      </c>
      <c r="E40" s="35"/>
      <c r="F40" s="28"/>
      <c r="G40" s="28"/>
    </row>
    <row r="41" ht="21.75" customHeight="1">
      <c r="E41" s="41"/>
    </row>
    <row r="42" spans="5:6" ht="21.75" customHeight="1">
      <c r="E42" s="41"/>
      <c r="F42" s="28"/>
    </row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</sheetData>
  <sheetProtection/>
  <mergeCells count="3">
    <mergeCell ref="A2:E2"/>
    <mergeCell ref="A5:B5"/>
    <mergeCell ref="C5:E5"/>
  </mergeCells>
  <conditionalFormatting sqref="E9">
    <cfRule type="expression" priority="1" dxfId="0" stopIfTrue="1">
      <formula>0</formula>
    </cfRule>
  </conditionalFormatting>
  <dataValidations count="3">
    <dataValidation allowBlank="1" showInputMessage="1" showErrorMessage="1" errorTitle="请勿修改公式" error="请勿修改公式" sqref="C7 D20:E20 D37:E37 D7:E8"/>
    <dataValidation allowBlank="1" showInputMessage="1" showErrorMessage="1" prompt="请只保留有数据的项目，无数据则删除" errorTitle="请勿修改公式" error="请勿修改公式" sqref="C8:C40"/>
    <dataValidation type="custom" allowBlank="1" showInputMessage="1" showErrorMessage="1" error="此处不应录入数据，请核实！" sqref="D21:D36 E9:E19 E38:E40">
      <formula1>0</formula1>
    </dataValidation>
  </dataValidations>
  <printOptions horizontalCentered="1"/>
  <pageMargins left="0" right="0" top="0.98" bottom="0.98" header="0.51" footer="0.51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zoomScalePageLayoutView="0" workbookViewId="0" topLeftCell="A1">
      <pane ySplit="7" topLeftCell="A8" activePane="bottomLeft" state="frozen"/>
      <selection pane="topLeft" activeCell="A1" sqref="A1"/>
      <selection pane="bottomLeft" activeCell="D13" sqref="D12:D13"/>
    </sheetView>
  </sheetViews>
  <sheetFormatPr defaultColWidth="9.16015625" defaultRowHeight="12.75" customHeight="1"/>
  <cols>
    <col min="1" max="1" width="17.33203125" style="1" customWidth="1"/>
    <col min="2" max="2" width="14.66015625" style="1" customWidth="1"/>
    <col min="3" max="3" width="18.33203125" style="1" customWidth="1"/>
    <col min="4" max="4" width="22.66015625" style="1" customWidth="1"/>
    <col min="5" max="5" width="20.83203125" style="1" customWidth="1"/>
    <col min="6" max="6" width="18.83203125" style="1" customWidth="1"/>
    <col min="7" max="16384" width="9.16015625" style="1" customWidth="1"/>
  </cols>
  <sheetData>
    <row r="1" ht="23.25" customHeight="1">
      <c r="F1" s="16"/>
    </row>
    <row r="2" spans="1:6" ht="30.75" customHeight="1">
      <c r="A2" s="98" t="s">
        <v>173</v>
      </c>
      <c r="B2" s="98"/>
      <c r="C2" s="98"/>
      <c r="D2" s="98"/>
      <c r="E2" s="98"/>
      <c r="F2" s="98"/>
    </row>
    <row r="3" spans="1:6" ht="15" customHeight="1">
      <c r="A3" s="7"/>
      <c r="B3" s="5"/>
      <c r="C3" s="5"/>
      <c r="D3" s="5"/>
      <c r="E3" s="5"/>
      <c r="F3" s="17"/>
    </row>
    <row r="4" spans="1:6" ht="18" customHeight="1">
      <c r="A4" s="18"/>
      <c r="F4" s="19" t="s">
        <v>1</v>
      </c>
    </row>
    <row r="5" spans="1:6" ht="30" customHeight="1">
      <c r="A5" s="99" t="s">
        <v>92</v>
      </c>
      <c r="B5" s="99"/>
      <c r="C5" s="99"/>
      <c r="D5" s="99"/>
      <c r="E5" s="99"/>
      <c r="F5" s="99"/>
    </row>
    <row r="6" spans="1:6" ht="34.5" customHeight="1">
      <c r="A6" s="99" t="s">
        <v>24</v>
      </c>
      <c r="B6" s="108" t="s">
        <v>174</v>
      </c>
      <c r="C6" s="99" t="s">
        <v>175</v>
      </c>
      <c r="D6" s="99"/>
      <c r="E6" s="99"/>
      <c r="F6" s="99" t="s">
        <v>176</v>
      </c>
    </row>
    <row r="7" spans="1:6" ht="30" customHeight="1">
      <c r="A7" s="99"/>
      <c r="B7" s="108"/>
      <c r="C7" s="20" t="s">
        <v>93</v>
      </c>
      <c r="D7" s="21" t="s">
        <v>177</v>
      </c>
      <c r="E7" s="21" t="s">
        <v>178</v>
      </c>
      <c r="F7" s="99"/>
    </row>
    <row r="8" spans="1:6" s="2" customFormat="1" ht="34.5" customHeight="1">
      <c r="A8" s="22">
        <f>B8+C8+F8</f>
        <v>57</v>
      </c>
      <c r="B8" s="22"/>
      <c r="C8" s="22">
        <f>SUM(D8:E8)</f>
        <v>13</v>
      </c>
      <c r="D8" s="22"/>
      <c r="E8" s="22">
        <v>13</v>
      </c>
      <c r="F8" s="22">
        <v>44</v>
      </c>
    </row>
    <row r="9" spans="1:6" ht="22.5" customHeight="1">
      <c r="A9" s="18"/>
      <c r="B9" s="18"/>
      <c r="C9" s="18"/>
      <c r="D9" s="18"/>
      <c r="E9" s="18"/>
      <c r="F9" s="18"/>
    </row>
    <row r="10" spans="1:6" ht="12.75" customHeight="1">
      <c r="A10" s="18"/>
      <c r="C10" s="18"/>
      <c r="D10" s="18"/>
      <c r="E10" s="18"/>
      <c r="F10" s="18"/>
    </row>
    <row r="11" spans="3:6" ht="12.75" customHeight="1">
      <c r="C11" s="18"/>
      <c r="D11" s="18"/>
      <c r="E11" s="18"/>
      <c r="F11" s="18"/>
    </row>
    <row r="12" spans="1:6" ht="12.75" customHeight="1">
      <c r="A12" s="18"/>
      <c r="B12" s="18"/>
      <c r="C12" s="18"/>
      <c r="F12" s="18"/>
    </row>
    <row r="13" spans="4:5" ht="12.75" customHeight="1">
      <c r="D13" s="18"/>
      <c r="E13" s="18"/>
    </row>
    <row r="14" ht="12.75" customHeight="1">
      <c r="C14" s="18"/>
    </row>
    <row r="15" ht="12.75" customHeight="1">
      <c r="D15" s="18"/>
    </row>
    <row r="16" spans="5:6" ht="12.75" customHeight="1">
      <c r="E16" s="18"/>
      <c r="F16" s="18"/>
    </row>
  </sheetData>
  <sheetProtection/>
  <mergeCells count="6">
    <mergeCell ref="A2:F2"/>
    <mergeCell ref="A5:F5"/>
    <mergeCell ref="C6:E6"/>
    <mergeCell ref="A6:A7"/>
    <mergeCell ref="B6:B7"/>
    <mergeCell ref="F6:F7"/>
  </mergeCells>
  <dataValidations count="1">
    <dataValidation type="custom" allowBlank="1" showInputMessage="1" showErrorMessage="1" error="此处为公式，请勿修改！" sqref="A8 C8">
      <formula1>SUM(B8:C8)</formula1>
    </dataValidation>
  </dataValidations>
  <printOptions horizontalCentered="1"/>
  <pageMargins left="0" right="0" top="1" bottom="1" header="0.5" footer="0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zoomScalePageLayoutView="0" workbookViewId="0" topLeftCell="A1">
      <pane xSplit="2" ySplit="7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16015625" defaultRowHeight="12.75" customHeight="1"/>
  <cols>
    <col min="1" max="1" width="26" style="1" customWidth="1"/>
    <col min="2" max="2" width="70" style="1" customWidth="1"/>
    <col min="3" max="5" width="21.33203125" style="2" customWidth="1"/>
    <col min="6" max="16384" width="9.16015625" style="1" customWidth="1"/>
  </cols>
  <sheetData>
    <row r="1" spans="1:5" ht="12.75" customHeight="1">
      <c r="A1" s="3"/>
      <c r="E1" s="4"/>
    </row>
    <row r="2" spans="1:5" ht="30" customHeight="1">
      <c r="A2" s="105" t="s">
        <v>179</v>
      </c>
      <c r="B2" s="105"/>
      <c r="C2" s="105"/>
      <c r="D2" s="105"/>
      <c r="E2" s="105"/>
    </row>
    <row r="3" spans="1:5" ht="12.75" customHeight="1">
      <c r="A3" s="5"/>
      <c r="B3" s="5"/>
      <c r="C3" s="6"/>
      <c r="D3" s="6"/>
      <c r="E3" s="6"/>
    </row>
    <row r="4" spans="1:5" ht="18.75" customHeight="1">
      <c r="A4" s="7"/>
      <c r="B4" s="5"/>
      <c r="C4" s="6"/>
      <c r="D4" s="6"/>
      <c r="E4" s="8" t="s">
        <v>1</v>
      </c>
    </row>
    <row r="5" spans="1:5" ht="30" customHeight="1">
      <c r="A5" s="99" t="s">
        <v>26</v>
      </c>
      <c r="B5" s="100" t="s">
        <v>27</v>
      </c>
      <c r="C5" s="102" t="s">
        <v>180</v>
      </c>
      <c r="D5" s="102"/>
      <c r="E5" s="102"/>
    </row>
    <row r="6" spans="1:5" ht="30" customHeight="1">
      <c r="A6" s="99"/>
      <c r="B6" s="99"/>
      <c r="C6" s="9" t="s">
        <v>24</v>
      </c>
      <c r="D6" s="10" t="s">
        <v>73</v>
      </c>
      <c r="E6" s="10" t="s">
        <v>74</v>
      </c>
    </row>
    <row r="7" spans="1:5" ht="26.25" customHeight="1">
      <c r="A7" s="11"/>
      <c r="B7" s="12" t="s">
        <v>181</v>
      </c>
      <c r="C7" s="13">
        <f>SUM(D7:E7)</f>
        <v>0</v>
      </c>
      <c r="D7" s="13"/>
      <c r="E7" s="13"/>
    </row>
    <row r="8" spans="1:5" ht="26.25" customHeight="1">
      <c r="A8" s="14"/>
      <c r="B8" s="15"/>
      <c r="C8" s="13">
        <f aca="true" t="shared" si="0" ref="C8:C18">SUM(D8:E8)</f>
        <v>0</v>
      </c>
      <c r="D8" s="13"/>
      <c r="E8" s="13"/>
    </row>
    <row r="9" spans="1:5" ht="26.25" customHeight="1">
      <c r="A9" s="14"/>
      <c r="B9" s="15"/>
      <c r="C9" s="13">
        <f t="shared" si="0"/>
        <v>0</v>
      </c>
      <c r="D9" s="13"/>
      <c r="E9" s="13"/>
    </row>
    <row r="10" spans="1:5" ht="26.25" customHeight="1">
      <c r="A10" s="14"/>
      <c r="B10" s="15"/>
      <c r="C10" s="13">
        <f t="shared" si="0"/>
        <v>0</v>
      </c>
      <c r="D10" s="13"/>
      <c r="E10" s="13"/>
    </row>
    <row r="11" spans="1:5" ht="26.25" customHeight="1">
      <c r="A11" s="15"/>
      <c r="B11" s="15"/>
      <c r="C11" s="13">
        <f t="shared" si="0"/>
        <v>0</v>
      </c>
      <c r="D11" s="13"/>
      <c r="E11" s="13"/>
    </row>
    <row r="12" spans="1:5" ht="26.25" customHeight="1">
      <c r="A12" s="15"/>
      <c r="B12" s="15"/>
      <c r="C12" s="13">
        <f t="shared" si="0"/>
        <v>0</v>
      </c>
      <c r="D12" s="13"/>
      <c r="E12" s="13"/>
    </row>
    <row r="13" spans="1:5" ht="26.25" customHeight="1">
      <c r="A13" s="15"/>
      <c r="B13" s="15"/>
      <c r="C13" s="13">
        <f t="shared" si="0"/>
        <v>0</v>
      </c>
      <c r="D13" s="13"/>
      <c r="E13" s="13"/>
    </row>
    <row r="14" spans="1:5" ht="26.25" customHeight="1">
      <c r="A14" s="15"/>
      <c r="B14" s="15"/>
      <c r="C14" s="13">
        <f t="shared" si="0"/>
        <v>0</v>
      </c>
      <c r="D14" s="13"/>
      <c r="E14" s="13"/>
    </row>
    <row r="15" spans="1:5" ht="26.25" customHeight="1">
      <c r="A15" s="15"/>
      <c r="B15" s="15"/>
      <c r="C15" s="13">
        <f t="shared" si="0"/>
        <v>0</v>
      </c>
      <c r="D15" s="13"/>
      <c r="E15" s="13"/>
    </row>
    <row r="16" spans="1:5" ht="26.25" customHeight="1">
      <c r="A16" s="15"/>
      <c r="B16" s="15"/>
      <c r="C16" s="13">
        <f t="shared" si="0"/>
        <v>0</v>
      </c>
      <c r="D16" s="13"/>
      <c r="E16" s="13"/>
    </row>
    <row r="17" spans="1:5" ht="26.25" customHeight="1">
      <c r="A17" s="15"/>
      <c r="B17" s="15"/>
      <c r="C17" s="13">
        <f t="shared" si="0"/>
        <v>0</v>
      </c>
      <c r="D17" s="13"/>
      <c r="E17" s="13"/>
    </row>
    <row r="18" spans="1:5" ht="26.25" customHeight="1">
      <c r="A18" s="15"/>
      <c r="B18" s="15"/>
      <c r="C18" s="13">
        <f t="shared" si="0"/>
        <v>0</v>
      </c>
      <c r="D18" s="13"/>
      <c r="E18" s="13"/>
    </row>
    <row r="19" spans="1:5" ht="26.25" customHeight="1">
      <c r="A19" s="15"/>
      <c r="B19" s="15"/>
      <c r="C19" s="13"/>
      <c r="D19" s="13"/>
      <c r="E19" s="13"/>
    </row>
    <row r="20" ht="27" customHeight="1">
      <c r="A20" s="1" t="s">
        <v>182</v>
      </c>
    </row>
    <row r="21" ht="21" customHeight="1"/>
  </sheetData>
  <sheetProtection/>
  <mergeCells count="4">
    <mergeCell ref="A2:E2"/>
    <mergeCell ref="C5:E5"/>
    <mergeCell ref="A5:A6"/>
    <mergeCell ref="B5:B6"/>
  </mergeCells>
  <dataValidations count="3">
    <dataValidation type="custom" allowBlank="1" showInputMessage="1" showErrorMessage="1" error="此次为公式，请勿修改!" sqref="C7">
      <formula1>SUM(D7:E7)</formula1>
    </dataValidation>
    <dataValidation type="custom" allowBlank="1" showInputMessage="1" showErrorMessage="1" prompt="若此行无数据，请删行！" error="此次为公式，请勿修改!" sqref="C10 C11 C16 C17 C18 C19 C8:C9 C12:C13 C14:C15">
      <formula1>SUM(D10:E10)</formula1>
    </dataValidation>
    <dataValidation type="custom" allowBlank="1" showInputMessage="1" showErrorMessage="1" error="政府性基金无基本支出" sqref="D7:D19">
      <formula1>0</formula1>
    </dataValidation>
  </dataValidations>
  <printOptions horizontalCentered="1"/>
  <pageMargins left="0" right="0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ZhouBo</cp:lastModifiedBy>
  <cp:lastPrinted>2018-01-31T09:04:56Z</cp:lastPrinted>
  <dcterms:created xsi:type="dcterms:W3CDTF">2016-02-16T03:35:32Z</dcterms:created>
  <dcterms:modified xsi:type="dcterms:W3CDTF">2022-01-19T08:25:36Z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