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50" activeTab="0"/>
  </bookViews>
  <sheets>
    <sheet name="1-部门收支总表" sheetId="1" r:id="rId1"/>
    <sheet name="2-部门收入总表" sheetId="2" r:id="rId2"/>
    <sheet name="3-部门支出总表" sheetId="3" r:id="rId3"/>
    <sheet name="4-财政拨款收支总表" sheetId="4" r:id="rId4"/>
    <sheet name="5-一般公共预算支出" sheetId="5" r:id="rId5"/>
    <sheet name="6-一般公共预算财政基本支出" sheetId="6" r:id="rId6"/>
    <sheet name="7-一般公用预算“三公”经费支出表" sheetId="7" r:id="rId7"/>
    <sheet name="8-政府性基金预算支出表" sheetId="8" r:id="rId8"/>
  </sheets>
  <definedNames>
    <definedName name="_xlnm.Print_Area" localSheetId="1">'2-部门收入总表'!$A$1:$L$25</definedName>
    <definedName name="_xlnm.Print_Area" localSheetId="2">'3-部门支出总表'!$A$1:$H$24</definedName>
    <definedName name="_xlnm.Print_Area" localSheetId="3">'4-财政拨款收支总表'!$A$1:$G$17</definedName>
    <definedName name="_xlnm.Print_Area" localSheetId="4">'5-一般公共预算支出'!$A$1:$E$25</definedName>
    <definedName name="_xlnm.Print_Area" localSheetId="5">'6-一般公共预算财政基本支出'!$A$1:$E$28</definedName>
    <definedName name="_xlnm.Print_Area" localSheetId="6">'7-一般公用预算“三公”经费支出表'!$A$1:$F$8</definedName>
    <definedName name="_xlnm.Print_Titles" localSheetId="0">'1-部门收支总表'!$1:$6</definedName>
    <definedName name="_xlnm.Print_Titles" localSheetId="1">'2-部门收入总表'!$1:$6</definedName>
    <definedName name="_xlnm.Print_Titles" localSheetId="2">'3-部门支出总表'!$1:$5</definedName>
    <definedName name="_xlnm.Print_Titles" localSheetId="3">'4-财政拨款收支总表'!$1:$7</definedName>
    <definedName name="_xlnm.Print_Titles" localSheetId="4">'5-一般公共预算支出'!$1:$6</definedName>
    <definedName name="_xlnm.Print_Titles" localSheetId="5">'6-一般公共预算财政基本支出'!$1:$6</definedName>
    <definedName name="_xlnm.Print_Titles" localSheetId="6">'7-一般公用预算“三公”经费支出表'!$1:$7</definedName>
    <definedName name="_xlnm.Print_Titles" localSheetId="7">'8-政府性基金预算支出表'!$1:$6</definedName>
  </definedNames>
  <calcPr fullCalcOnLoad="1"/>
</workbook>
</file>

<file path=xl/sharedStrings.xml><?xml version="1.0" encoding="utf-8"?>
<sst xmlns="http://schemas.openxmlformats.org/spreadsheetml/2006/main" count="271" uniqueCount="151">
  <si>
    <t>单位：万元</t>
  </si>
  <si>
    <t>预算数</t>
  </si>
  <si>
    <t>一、本年收入</t>
  </si>
  <si>
    <t>一、本年支出</t>
  </si>
  <si>
    <t>一般公共预算拨款</t>
  </si>
  <si>
    <t>一般公共服务支出</t>
  </si>
  <si>
    <t>政府性基金预算拨款</t>
  </si>
  <si>
    <t>国有资本经营预算拨款</t>
  </si>
  <si>
    <t>社会保障和就业支出</t>
  </si>
  <si>
    <t>二、上年结转</t>
  </si>
  <si>
    <t>医疗卫生与计划生育支出</t>
  </si>
  <si>
    <t>住房保障支出</t>
  </si>
  <si>
    <t>二、结转下年</t>
  </si>
  <si>
    <t>功能分类科目</t>
  </si>
  <si>
    <t>科目编码</t>
  </si>
  <si>
    <t>科目名称</t>
  </si>
  <si>
    <t>基本支出</t>
  </si>
  <si>
    <t>项目支出</t>
  </si>
  <si>
    <t>201</t>
  </si>
  <si>
    <t xml:space="preserve">    行政运行</t>
  </si>
  <si>
    <t>208</t>
  </si>
  <si>
    <t xml:space="preserve">  20805</t>
  </si>
  <si>
    <t xml:space="preserve">  行政事业单位离退休</t>
  </si>
  <si>
    <t>210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</si>
  <si>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</si>
  <si>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</si>
  <si>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</si>
  <si>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</si>
  <si>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</si>
  <si>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</si>
  <si>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经济分类科目</t>
  </si>
  <si>
    <t>人员经费</t>
  </si>
  <si>
    <t>公用经费</t>
  </si>
  <si>
    <t xml:space="preserve">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</si>
  <si>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</si>
  <si>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</si>
  <si>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</si>
  <si>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</si>
  <si>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</si>
  <si>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</si>
  <si>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</si>
  <si>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</si>
  <si>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</si>
  <si>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</si>
  <si>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</si>
  <si>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</si>
  <si>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</si>
  <si>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</si>
  <si>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</si>
  <si>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</si>
  <si>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</si>
  <si>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</si>
  <si>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</si>
  <si>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</si>
  <si>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</si>
  <si>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</si>
  <si>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</si>
  <si>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</si>
  <si>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</si>
  <si>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</si>
  <si>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</si>
  <si>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</si>
  <si>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</si>
  <si>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</si>
  <si>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</si>
  <si>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</si>
  <si>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</si>
  <si>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</si>
  <si>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</si>
  <si>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</si>
  <si>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</si>
  <si>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</si>
  <si>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</si>
  <si>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</si>
  <si>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</si>
  <si>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</si>
  <si>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</si>
  <si>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</si>
  <si>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其中：教育收费</t>
  </si>
  <si>
    <t>上缴上级支出</t>
  </si>
  <si>
    <t>一般公共预算
财政拨款</t>
  </si>
  <si>
    <t>政府性基金预算
财政拨款</t>
  </si>
  <si>
    <t>国有资本经营预算
财政拨款</t>
  </si>
  <si>
    <t>预算数</t>
  </si>
  <si>
    <t>支        出</t>
  </si>
  <si>
    <t>收        入</t>
  </si>
  <si>
    <t>政府性基金预算拨款收入</t>
  </si>
  <si>
    <t>一般公共预算拨款收入</t>
  </si>
  <si>
    <t>事业单位
经营支出</t>
  </si>
  <si>
    <t>对下级单位
补助支出</t>
  </si>
  <si>
    <t>项  目</t>
  </si>
  <si>
    <t>合  计</t>
  </si>
  <si>
    <t>小  计</t>
  </si>
  <si>
    <t>科  目</t>
  </si>
  <si>
    <t>金  额</t>
  </si>
  <si>
    <t>合  计</t>
  </si>
  <si>
    <t>合  计</t>
  </si>
  <si>
    <t xml:space="preserve"> 合  计  </t>
  </si>
  <si>
    <t>合         计</t>
  </si>
  <si>
    <t xml:space="preserve">  21011</t>
  </si>
  <si>
    <t xml:space="preserve">  行政事业单位医疗</t>
  </si>
  <si>
    <t xml:space="preserve">    2101101</t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</si>
  <si>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年预算数</t>
    </r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</si>
  <si>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年基本支出</t>
    </r>
  </si>
  <si>
    <t xml:space="preserve">  30108</t>
  </si>
  <si>
    <t xml:space="preserve">  机关事业单位基本养老保险缴费</t>
  </si>
  <si>
    <t xml:space="preserve">  30109</t>
  </si>
  <si>
    <t xml:space="preserve">  30110</t>
  </si>
  <si>
    <t xml:space="preserve">  30111</t>
  </si>
  <si>
    <t xml:space="preserve">  30112</t>
  </si>
  <si>
    <t xml:space="preserve">  30113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</si>
  <si>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</si>
  <si>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</si>
  <si>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</si>
  <si>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</si>
  <si>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</si>
  <si>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部门收支总体情况表</t>
  </si>
  <si>
    <t>部门收入总体情况表</t>
  </si>
  <si>
    <t>部门支出总体情况表</t>
  </si>
  <si>
    <t>财政拨款收支总体情况表</t>
  </si>
  <si>
    <t>收入总计</t>
  </si>
  <si>
    <t>支出总计</t>
  </si>
  <si>
    <t>一般公共预算支出情况表</t>
  </si>
  <si>
    <t>一般公共预算基本支出情况表</t>
  </si>
  <si>
    <t>一般公共预算“三公”经费支出情况表</t>
  </si>
  <si>
    <t>政府性基金预算支出表</t>
  </si>
  <si>
    <r>
      <t xml:space="preserve">  201</t>
    </r>
    <r>
      <rPr>
        <sz val="12"/>
        <color indexed="8"/>
        <rFont val="宋体"/>
        <family val="0"/>
      </rPr>
      <t>28</t>
    </r>
  </si>
  <si>
    <r>
      <t xml:space="preserve">    201</t>
    </r>
    <r>
      <rPr>
        <sz val="12"/>
        <color indexed="8"/>
        <rFont val="宋体"/>
        <family val="0"/>
      </rPr>
      <t>28</t>
    </r>
    <r>
      <rPr>
        <sz val="12"/>
        <color indexed="8"/>
        <rFont val="宋体"/>
        <family val="0"/>
      </rPr>
      <t>01</t>
    </r>
  </si>
  <si>
    <r>
      <t xml:space="preserve">    201</t>
    </r>
    <r>
      <rPr>
        <sz val="12"/>
        <color indexed="8"/>
        <rFont val="宋体"/>
        <family val="0"/>
      </rPr>
      <t>2899</t>
    </r>
  </si>
  <si>
    <t xml:space="preserve">  民主党派及工商联事务</t>
  </si>
  <si>
    <t xml:space="preserve">    其他民主党派及工商联事务</t>
  </si>
  <si>
    <t xml:space="preserve">    2080505</t>
  </si>
  <si>
    <t xml:space="preserve">    2080506</t>
  </si>
  <si>
    <t xml:space="preserve">    机关事业单位基本养老保险缴费支出</t>
  </si>
  <si>
    <t xml:space="preserve">    机关事业单位职业年金缴费支出</t>
  </si>
  <si>
    <r>
      <t xml:space="preserve">    210110</t>
    </r>
    <r>
      <rPr>
        <sz val="12"/>
        <color indexed="8"/>
        <rFont val="宋体"/>
        <family val="0"/>
      </rPr>
      <t>3</t>
    </r>
  </si>
  <si>
    <r>
      <t xml:space="preserve">    21011</t>
    </r>
    <r>
      <rPr>
        <sz val="12"/>
        <color indexed="8"/>
        <rFont val="宋体"/>
        <family val="0"/>
      </rPr>
      <t>99</t>
    </r>
  </si>
  <si>
    <t xml:space="preserve">    公务员医疗补助</t>
  </si>
  <si>
    <t xml:space="preserve">    其他行政事业单位医疗补助</t>
  </si>
  <si>
    <r>
      <t xml:space="preserve">    2012802</t>
    </r>
  </si>
  <si>
    <t xml:space="preserve">    一般行政管理事务</t>
  </si>
  <si>
    <t xml:space="preserve">    参政议政</t>
  </si>
  <si>
    <r>
      <t xml:space="preserve">    201280</t>
    </r>
    <r>
      <rPr>
        <sz val="12"/>
        <color indexed="8"/>
        <rFont val="宋体"/>
        <family val="0"/>
      </rPr>
      <t>4</t>
    </r>
  </si>
  <si>
    <t xml:space="preserve">  30216</t>
  </si>
  <si>
    <t xml:space="preserve">  培训费</t>
  </si>
  <si>
    <t xml:space="preserve">  30217</t>
  </si>
  <si>
    <t xml:space="preserve">  公务接待费</t>
  </si>
  <si>
    <t>备注：我单位2018年没有使用政府性基金预算拨款安排的支出，此表无数据。</t>
  </si>
  <si>
    <t xml:space="preserve">    机关事业单位基本养老保险缴费支出</t>
  </si>
  <si>
    <t xml:space="preserve">    机关事业单位职业年金缴费支出</t>
  </si>
  <si>
    <t>一般公共预算拨款收入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</si>
</sst>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-&quot;??;@"/>
    <numFmt numFmtId="178" formatCode="* #,##0;* \-#,##0;* &quot;-&quot;;@"/>
    <numFmt numFmtId="179" formatCode="&quot;¥&quot;* _-#,##0;&quot;¥&quot;* \-#,##0;&quot;¥&quot;* _-&quot;-&quot;;@"/>
    <numFmt numFmtId="180" formatCode=";;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yyyy&quot;年&quot;mm&quot;月&quot;dd&quot;日&quot;"/>
    <numFmt numFmtId="201" formatCode="#0.0%"/>
    <numFmt numFmtId="202" formatCode="0.0%"/>
    <numFmt numFmtId="203" formatCode="0_ "/>
    <numFmt numFmtId="204" formatCode="0;[Red]0"/>
    <numFmt numFmtId="205" formatCode="0_);[Red]\(0\)"/>
    <numFmt numFmtId="206" formatCode="0.00_ "/>
    <numFmt numFmtId="207" formatCode="0.00_);[Red]\(0.00\)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&quot;R&quot;\ #,##0;&quot;R&quot;\ \-#,##0"/>
    <numFmt numFmtId="212" formatCode="&quot;R&quot;\ #,##0;[Red]&quot;R&quot;\ \-#,##0"/>
    <numFmt numFmtId="213" formatCode="&quot;R&quot;\ #,##0.00;&quot;R&quot;\ \-#,##0.00"/>
    <numFmt numFmtId="214" formatCode="&quot;R&quot;\ #,##0.00;[Red]&quot;R&quot;\ \-#,##0.00"/>
    <numFmt numFmtId="215" formatCode="_ &quot;R&quot;\ * #,##0_ ;_ &quot;R&quot;\ * \-#,##0_ ;_ &quot;R&quot;\ * &quot;-&quot;_ ;_ @_ "/>
    <numFmt numFmtId="216" formatCode="_ &quot;R&quot;\ * #,##0.00_ ;_ &quot;R&quot;\ * \-#,##0.00_ ;_ &quot;R&quot;\ * &quot;-&quot;??_ ;_ @_ "/>
    <numFmt numFmtId="217" formatCode="yyyy/m/d;@"/>
    <numFmt numFmtId="218" formatCode="[$-F800]dddd\,\ mmmm\ dd\,\ yyyy"/>
    <numFmt numFmtId="219" formatCode="mmm/yyyy"/>
    <numFmt numFmtId="220" formatCode="mm/dd/yy;@"/>
    <numFmt numFmtId="221" formatCode="#,##0_ ;[Red]\-#,##0\ "/>
    <numFmt numFmtId="222" formatCode="0.0_);[Red]\(0.0\)"/>
    <numFmt numFmtId="223" formatCode="0.000_);[Red]\(0.000\)"/>
    <numFmt numFmtId="224" formatCode="0.0000_);[Red]\(0.0000\)"/>
    <numFmt numFmtId="225" formatCode="###.##"/>
    <numFmt numFmtId="226" formatCode="###.###"/>
    <numFmt numFmtId="227" formatCode="###.####"/>
    <numFmt numFmtId="228" formatCode="###.00"/>
    <numFmt numFmtId="229" formatCode="[=0]General;General"/>
    <numFmt numFmtId="230" formatCode="[=0]General;"/>
    <numFmt numFmtId="231" formatCode="#,##0.##"/>
    <numFmt numFmtId="232" formatCode="#,###.00"/>
    <numFmt numFmtId="233" formatCode="&quot;¥&quot;#,##0;\\\-&quot;¥&quot;#,##0"/>
  </numFmts>
  <fonts count="45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42"/>
      <name val="宋体"/>
      <family val="0"/>
    </font>
    <font>
      <sz val="5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Arial"/>
      <family val="2"/>
    </font>
    <font>
      <sz val="14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180" fontId="6" fillId="0" borderId="10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207" fontId="0" fillId="0" borderId="0" xfId="0" applyNumberFormat="1" applyFont="1" applyAlignment="1">
      <alignment/>
    </xf>
    <xf numFmtId="207" fontId="2" fillId="0" borderId="0" xfId="0" applyNumberFormat="1" applyFont="1" applyAlignment="1">
      <alignment horizontal="centerContinuous"/>
    </xf>
    <xf numFmtId="207" fontId="6" fillId="0" borderId="0" xfId="0" applyNumberFormat="1" applyFont="1" applyAlignment="1">
      <alignment horizontal="centerContinuous"/>
    </xf>
    <xf numFmtId="207" fontId="5" fillId="0" borderId="12" xfId="0" applyNumberFormat="1" applyFont="1" applyBorder="1" applyAlignment="1">
      <alignment horizontal="center" vertical="center" wrapText="1"/>
    </xf>
    <xf numFmtId="207" fontId="0" fillId="0" borderId="11" xfId="0" applyNumberFormat="1" applyFont="1" applyBorder="1" applyAlignment="1">
      <alignment/>
    </xf>
    <xf numFmtId="207" fontId="4" fillId="0" borderId="0" xfId="0" applyNumberFormat="1" applyFont="1" applyAlignment="1">
      <alignment horizontal="right"/>
    </xf>
    <xf numFmtId="207" fontId="6" fillId="0" borderId="0" xfId="0" applyNumberFormat="1" applyFont="1" applyAlignment="1">
      <alignment/>
    </xf>
    <xf numFmtId="207" fontId="6" fillId="0" borderId="0" xfId="0" applyNumberFormat="1" applyFont="1" applyFill="1" applyAlignment="1" applyProtection="1">
      <alignment horizontal="right" vertical="center"/>
      <protection/>
    </xf>
    <xf numFmtId="207" fontId="5" fillId="0" borderId="0" xfId="0" applyNumberFormat="1" applyFont="1" applyAlignment="1">
      <alignment horizontal="centerContinuous"/>
    </xf>
    <xf numFmtId="207" fontId="5" fillId="0" borderId="12" xfId="0" applyNumberFormat="1" applyFont="1" applyFill="1" applyBorder="1" applyAlignment="1" applyProtection="1">
      <alignment horizontal="center" vertical="center"/>
      <protection/>
    </xf>
    <xf numFmtId="207" fontId="6" fillId="0" borderId="0" xfId="0" applyNumberFormat="1" applyFont="1" applyFill="1" applyAlignment="1">
      <alignment/>
    </xf>
    <xf numFmtId="207" fontId="6" fillId="0" borderId="0" xfId="0" applyNumberFormat="1" applyFont="1" applyAlignment="1">
      <alignment horizontal="right" vertical="center"/>
    </xf>
    <xf numFmtId="207" fontId="5" fillId="0" borderId="0" xfId="0" applyNumberFormat="1" applyFont="1" applyFill="1" applyAlignment="1" applyProtection="1">
      <alignment horizontal="centerContinuous"/>
      <protection/>
    </xf>
    <xf numFmtId="207" fontId="5" fillId="0" borderId="10" xfId="0" applyNumberFormat="1" applyFont="1" applyBorder="1" applyAlignment="1">
      <alignment horizontal="center" vertical="center"/>
    </xf>
    <xf numFmtId="207" fontId="6" fillId="0" borderId="0" xfId="0" applyNumberFormat="1" applyFont="1" applyAlignment="1">
      <alignment horizontal="right"/>
    </xf>
    <xf numFmtId="207" fontId="5" fillId="0" borderId="12" xfId="0" applyNumberFormat="1" applyFont="1" applyFill="1" applyBorder="1" applyAlignment="1">
      <alignment horizontal="center" vertical="center"/>
    </xf>
    <xf numFmtId="207" fontId="5" fillId="0" borderId="12" xfId="0" applyNumberFormat="1" applyFont="1" applyBorder="1" applyAlignment="1">
      <alignment horizontal="center" vertical="center"/>
    </xf>
    <xf numFmtId="207" fontId="6" fillId="0" borderId="10" xfId="0" applyNumberFormat="1" applyFont="1" applyBorder="1" applyAlignment="1">
      <alignment horizontal="right" vertical="center"/>
    </xf>
    <xf numFmtId="207" fontId="6" fillId="0" borderId="0" xfId="0" applyNumberFormat="1" applyFont="1" applyFill="1" applyAlignment="1">
      <alignment horizontal="right" vertical="center"/>
    </xf>
    <xf numFmtId="207" fontId="5" fillId="0" borderId="0" xfId="0" applyNumberFormat="1" applyFont="1" applyFill="1" applyAlignment="1">
      <alignment horizontal="centerContinuous" vertical="center"/>
    </xf>
    <xf numFmtId="207" fontId="6" fillId="0" borderId="0" xfId="0" applyNumberFormat="1" applyFont="1" applyFill="1" applyAlignment="1">
      <alignment horizontal="center" vertical="center"/>
    </xf>
    <xf numFmtId="207" fontId="5" fillId="0" borderId="15" xfId="0" applyNumberFormat="1" applyFont="1" applyFill="1" applyBorder="1" applyAlignment="1" applyProtection="1">
      <alignment horizontal="centerContinuous" vertical="center" wrapText="1"/>
      <protection/>
    </xf>
    <xf numFmtId="207" fontId="6" fillId="0" borderId="0" xfId="0" applyNumberFormat="1" applyFont="1" applyFill="1" applyAlignment="1">
      <alignment horizontal="right"/>
    </xf>
    <xf numFmtId="207" fontId="5" fillId="0" borderId="10" xfId="0" applyNumberFormat="1" applyFont="1" applyBorder="1" applyAlignment="1">
      <alignment horizontal="center" vertical="center" wrapText="1"/>
    </xf>
    <xf numFmtId="207" fontId="6" fillId="0" borderId="10" xfId="0" applyNumberFormat="1" applyFont="1" applyFill="1" applyBorder="1" applyAlignment="1" applyProtection="1">
      <alignment horizontal="right" vertical="center"/>
      <protection/>
    </xf>
    <xf numFmtId="228" fontId="6" fillId="0" borderId="10" xfId="0" applyNumberFormat="1" applyFont="1" applyBorder="1" applyAlignment="1">
      <alignment horizontal="center" vertical="center"/>
    </xf>
    <xf numFmtId="228" fontId="6" fillId="0" borderId="10" xfId="0" applyNumberFormat="1" applyFont="1" applyFill="1" applyBorder="1" applyAlignment="1">
      <alignment horizontal="center" vertical="center"/>
    </xf>
    <xf numFmtId="228" fontId="6" fillId="0" borderId="10" xfId="0" applyNumberFormat="1" applyFont="1" applyFill="1" applyBorder="1" applyAlignment="1" applyProtection="1">
      <alignment horizontal="center" vertical="center"/>
      <protection/>
    </xf>
    <xf numFmtId="228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180" fontId="6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207" fontId="6" fillId="0" borderId="0" xfId="0" applyNumberFormat="1" applyFont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207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Border="1" applyAlignment="1">
      <alignment/>
    </xf>
    <xf numFmtId="207" fontId="6" fillId="0" borderId="0" xfId="0" applyNumberFormat="1" applyFont="1" applyFill="1" applyBorder="1" applyAlignment="1" applyProtection="1">
      <alignment horizontal="right" vertical="center"/>
      <protection/>
    </xf>
    <xf numFmtId="207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207" fontId="6" fillId="0" borderId="0" xfId="0" applyNumberFormat="1" applyFont="1" applyBorder="1" applyAlignment="1">
      <alignment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228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207" fontId="6" fillId="0" borderId="15" xfId="0" applyNumberFormat="1" applyFont="1" applyFill="1" applyBorder="1" applyAlignment="1" applyProtection="1">
      <alignment horizontal="center" vertical="center"/>
      <protection/>
    </xf>
    <xf numFmtId="207" fontId="6" fillId="0" borderId="16" xfId="0" applyNumberFormat="1" applyFont="1" applyFill="1" applyBorder="1" applyAlignment="1" applyProtection="1">
      <alignment horizontal="center" vertical="center"/>
      <protection/>
    </xf>
    <xf numFmtId="207" fontId="6" fillId="0" borderId="10" xfId="0" applyNumberFormat="1" applyFont="1" applyFill="1" applyBorder="1" applyAlignment="1" applyProtection="1">
      <alignment horizontal="center" vertical="center"/>
      <protection/>
    </xf>
    <xf numFmtId="207" fontId="6" fillId="0" borderId="14" xfId="0" applyNumberFormat="1" applyFont="1" applyBorder="1" applyAlignment="1">
      <alignment horizontal="center" vertical="center"/>
    </xf>
    <xf numFmtId="207" fontId="6" fillId="0" borderId="10" xfId="0" applyNumberFormat="1" applyFont="1" applyFill="1" applyBorder="1" applyAlignment="1" applyProtection="1">
      <alignment horizontal="center" vertical="center" wrapText="1"/>
      <protection/>
    </xf>
    <xf numFmtId="207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06" fontId="6" fillId="0" borderId="10" xfId="0" applyNumberFormat="1" applyFont="1" applyFill="1" applyBorder="1" applyAlignment="1" applyProtection="1">
      <alignment horizontal="center" vertical="center"/>
      <protection/>
    </xf>
    <xf numFmtId="229" fontId="6" fillId="0" borderId="10" xfId="0" applyNumberFormat="1" applyFont="1" applyFill="1" applyBorder="1" applyAlignment="1" applyProtection="1">
      <alignment horizontal="center" vertical="center"/>
      <protection/>
    </xf>
    <xf numFmtId="207" fontId="6" fillId="0" borderId="0" xfId="0" applyNumberFormat="1" applyFont="1" applyAlignment="1">
      <alignment horizontal="center" vertical="center"/>
    </xf>
    <xf numFmtId="207" fontId="6" fillId="0" borderId="10" xfId="0" applyNumberFormat="1" applyFont="1" applyFill="1" applyBorder="1" applyAlignment="1" applyProtection="1">
      <alignment horizontal="center" vertical="center"/>
      <protection/>
    </xf>
    <xf numFmtId="231" fontId="6" fillId="0" borderId="17" xfId="0" applyNumberFormat="1" applyFont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231" fontId="6" fillId="0" borderId="17" xfId="0" applyNumberFormat="1" applyFont="1" applyBorder="1" applyAlignment="1">
      <alignment horizontal="center" vertical="center" shrinkToFit="1"/>
    </xf>
    <xf numFmtId="0" fontId="7" fillId="0" borderId="0" xfId="0" applyNumberFormat="1" applyFont="1" applyFill="1" applyAlignment="1" applyProtection="1">
      <alignment horizontal="center"/>
      <protection/>
    </xf>
    <xf numFmtId="207" fontId="5" fillId="0" borderId="14" xfId="0" applyNumberFormat="1" applyFont="1" applyFill="1" applyBorder="1" applyAlignment="1" applyProtection="1">
      <alignment horizontal="center" vertical="center" wrapText="1"/>
      <protection/>
    </xf>
    <xf numFmtId="207" fontId="5" fillId="0" borderId="10" xfId="0" applyNumberFormat="1" applyFont="1" applyFill="1" applyBorder="1" applyAlignment="1" applyProtection="1">
      <alignment horizontal="center" vertical="center" wrapText="1"/>
      <protection/>
    </xf>
    <xf numFmtId="207" fontId="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 applyProtection="1">
      <alignment horizontal="center"/>
      <protection/>
    </xf>
    <xf numFmtId="207" fontId="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showZeros="0" tabSelected="1" zoomScalePageLayoutView="0" workbookViewId="0" topLeftCell="A1">
      <selection activeCell="A2" sqref="A2:D2"/>
    </sheetView>
  </sheetViews>
  <sheetFormatPr defaultColWidth="9.16015625" defaultRowHeight="11.25"/>
  <cols>
    <col min="1" max="1" width="50.83203125" style="7" customWidth="1"/>
    <col min="2" max="2" width="25.83203125" style="52" customWidth="1"/>
    <col min="3" max="3" width="50.83203125" style="7" customWidth="1"/>
    <col min="4" max="4" width="25.83203125" style="52" customWidth="1"/>
    <col min="5" max="159" width="9" style="7" customWidth="1"/>
    <col min="160" max="16384" width="9.16015625" style="7" customWidth="1"/>
  </cols>
  <sheetData>
    <row r="1" spans="1:251" ht="18" customHeight="1">
      <c r="A1" s="19"/>
      <c r="B1" s="64"/>
      <c r="C1" s="23"/>
      <c r="D1" s="60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</row>
    <row r="2" spans="1:251" ht="32.25" customHeight="1">
      <c r="A2" s="103" t="s">
        <v>116</v>
      </c>
      <c r="B2" s="104"/>
      <c r="C2" s="104"/>
      <c r="D2" s="104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</row>
    <row r="3" spans="1:251" ht="3.75" customHeight="1">
      <c r="A3" s="24"/>
      <c r="B3" s="65"/>
      <c r="C3" s="25"/>
      <c r="D3" s="6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</row>
    <row r="4" spans="1:251" ht="18.75" customHeight="1">
      <c r="A4" s="11"/>
      <c r="B4" s="66"/>
      <c r="C4" s="23"/>
      <c r="D4" s="57" t="s">
        <v>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</row>
    <row r="5" spans="1:251" ht="30" customHeight="1">
      <c r="A5" s="105" t="s">
        <v>85</v>
      </c>
      <c r="B5" s="106"/>
      <c r="C5" s="105" t="s">
        <v>84</v>
      </c>
      <c r="D5" s="105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1:251" ht="30" customHeight="1">
      <c r="A6" s="33" t="s">
        <v>90</v>
      </c>
      <c r="B6" s="67" t="s">
        <v>1</v>
      </c>
      <c r="C6" s="33" t="s">
        <v>90</v>
      </c>
      <c r="D6" s="55" t="s">
        <v>1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ht="32.25" customHeight="1">
      <c r="A7" s="42" t="s">
        <v>150</v>
      </c>
      <c r="B7" s="107">
        <v>54.52</v>
      </c>
      <c r="C7" s="44" t="s">
        <v>5</v>
      </c>
      <c r="D7" s="102">
        <v>49.75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1:251" ht="32.25" customHeight="1">
      <c r="A8" s="43" t="s">
        <v>66</v>
      </c>
      <c r="B8" s="91"/>
      <c r="C8" s="44" t="s">
        <v>8</v>
      </c>
      <c r="D8" s="94">
        <v>2.55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1:251" ht="32.25" customHeight="1">
      <c r="A9" s="43" t="s">
        <v>67</v>
      </c>
      <c r="B9" s="92">
        <v>0</v>
      </c>
      <c r="C9" s="44" t="s">
        <v>10</v>
      </c>
      <c r="D9" s="94">
        <v>1.13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1:251" ht="32.25" customHeight="1">
      <c r="A10" s="42" t="s">
        <v>68</v>
      </c>
      <c r="B10" s="92">
        <v>0</v>
      </c>
      <c r="C10" s="44" t="s">
        <v>11</v>
      </c>
      <c r="D10" s="94">
        <v>1.09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1:251" ht="32.25" customHeight="1">
      <c r="A11" s="42" t="s">
        <v>69</v>
      </c>
      <c r="B11" s="92">
        <v>0</v>
      </c>
      <c r="C11" s="44"/>
      <c r="D11" s="94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1:251" ht="32.25" customHeight="1">
      <c r="A12" s="42" t="s">
        <v>70</v>
      </c>
      <c r="B12" s="93">
        <v>0</v>
      </c>
      <c r="C12" s="44"/>
      <c r="D12" s="9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251" ht="32.25" customHeight="1">
      <c r="A13" s="26" t="s">
        <v>71</v>
      </c>
      <c r="B13" s="102">
        <f>SUM(B7:B12)</f>
        <v>54.52</v>
      </c>
      <c r="C13" s="27" t="s">
        <v>72</v>
      </c>
      <c r="D13" s="94">
        <f>SUM(D7:D12)</f>
        <v>54.52</v>
      </c>
      <c r="F13" s="11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</row>
    <row r="14" spans="1:251" ht="32.25" customHeight="1">
      <c r="A14" s="42" t="s">
        <v>73</v>
      </c>
      <c r="B14" s="102"/>
      <c r="C14" s="44" t="s">
        <v>74</v>
      </c>
      <c r="D14" s="94"/>
      <c r="E14" s="11"/>
      <c r="F14" s="11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</row>
    <row r="15" spans="1:251" ht="32.25" customHeight="1">
      <c r="A15" s="42" t="s">
        <v>75</v>
      </c>
      <c r="B15" s="102"/>
      <c r="C15" s="45"/>
      <c r="D15" s="94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</row>
    <row r="16" spans="1:5" ht="32.25" customHeight="1">
      <c r="A16" s="15" t="s">
        <v>76</v>
      </c>
      <c r="B16" s="102">
        <f>B13+B14+B15</f>
        <v>54.52</v>
      </c>
      <c r="C16" s="15" t="s">
        <v>77</v>
      </c>
      <c r="D16" s="94">
        <f>SUM(D13:D14)</f>
        <v>54.52</v>
      </c>
      <c r="E16" s="11"/>
    </row>
    <row r="23" ht="14.25">
      <c r="C23" s="11"/>
    </row>
  </sheetData>
  <sheetProtection/>
  <mergeCells count="3">
    <mergeCell ref="A2:D2"/>
    <mergeCell ref="A5:B5"/>
    <mergeCell ref="C5:D5"/>
  </mergeCells>
  <dataValidations count="4">
    <dataValidation type="custom" allowBlank="1" showInputMessage="1" showErrorMessage="1" error="此处为公式，请勿修改！" sqref="B16 D16">
      <formula1>SUM(C19,C22,E19,E22)</formula1>
    </dataValidation>
    <dataValidation type="custom" allowBlank="1" showInputMessage="1" showErrorMessage="1" error="此处为公式，请勿修改！" sqref="B13">
      <formula1>SUM(#REF!,C19,#REF!,E19)</formula1>
    </dataValidation>
    <dataValidation type="custom" allowBlank="1" showInputMessage="1" showErrorMessage="1" error="此处为公式，请勿修改！" sqref="D13">
      <formula1>SUM(E19,E22,#REF!,G19)</formula1>
    </dataValidation>
    <dataValidation allowBlank="1" showInputMessage="1" showErrorMessage="1" prompt="请只保留有数据的项目，无数据则删除" sqref="D7:D12"/>
  </dataValidations>
  <printOptions horizontalCentered="1"/>
  <pageMargins left="0" right="0" top="1" bottom="1" header="0.5" footer="0.5"/>
  <pageSetup fitToHeight="100" horizontalDpi="600" verticalDpi="600" orientation="landscape" paperSize="9" scale="80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zoomScalePageLayoutView="0" workbookViewId="0" topLeftCell="A2">
      <selection activeCell="F10" sqref="F10"/>
    </sheetView>
  </sheetViews>
  <sheetFormatPr defaultColWidth="9.16015625" defaultRowHeight="12.75" customHeight="1"/>
  <cols>
    <col min="1" max="1" width="18.16015625" style="7" customWidth="1"/>
    <col min="2" max="2" width="43.66015625" style="7" customWidth="1"/>
    <col min="3" max="12" width="14.66015625" style="52" customWidth="1"/>
    <col min="13" max="16384" width="9.16015625" style="7" customWidth="1"/>
  </cols>
  <sheetData>
    <row r="1" spans="1:12" ht="12.75" customHeight="1">
      <c r="A1" s="22"/>
      <c r="L1" s="68"/>
    </row>
    <row r="2" spans="1:12" ht="24.75" customHeight="1">
      <c r="A2" s="108" t="s">
        <v>117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9.75" customHeight="1">
      <c r="A3" s="5"/>
      <c r="B3" s="5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6.5" customHeight="1">
      <c r="A4" s="5"/>
      <c r="B4" s="5"/>
      <c r="C4" s="58"/>
      <c r="D4" s="58"/>
      <c r="E4" s="58"/>
      <c r="F4" s="58"/>
      <c r="G4" s="58"/>
      <c r="H4" s="58"/>
      <c r="I4" s="58"/>
      <c r="J4" s="58"/>
      <c r="K4" s="58"/>
      <c r="L4" s="57" t="s">
        <v>0</v>
      </c>
    </row>
    <row r="5" spans="1:12" ht="37.5" customHeight="1">
      <c r="A5" s="105" t="s">
        <v>93</v>
      </c>
      <c r="B5" s="105"/>
      <c r="C5" s="109" t="s">
        <v>91</v>
      </c>
      <c r="D5" s="110" t="s">
        <v>75</v>
      </c>
      <c r="E5" s="110" t="s">
        <v>87</v>
      </c>
      <c r="F5" s="110" t="s">
        <v>86</v>
      </c>
      <c r="G5" s="110" t="s">
        <v>67</v>
      </c>
      <c r="H5" s="111" t="s">
        <v>68</v>
      </c>
      <c r="I5" s="111"/>
      <c r="J5" s="110" t="s">
        <v>69</v>
      </c>
      <c r="K5" s="110" t="s">
        <v>70</v>
      </c>
      <c r="L5" s="110" t="s">
        <v>73</v>
      </c>
    </row>
    <row r="6" spans="1:12" ht="37.5" customHeight="1">
      <c r="A6" s="18" t="s">
        <v>14</v>
      </c>
      <c r="B6" s="37" t="s">
        <v>15</v>
      </c>
      <c r="C6" s="110"/>
      <c r="D6" s="110"/>
      <c r="E6" s="110"/>
      <c r="F6" s="110"/>
      <c r="G6" s="110"/>
      <c r="H6" s="69" t="s">
        <v>94</v>
      </c>
      <c r="I6" s="69" t="s">
        <v>78</v>
      </c>
      <c r="J6" s="110"/>
      <c r="K6" s="110"/>
      <c r="L6" s="110"/>
    </row>
    <row r="7" spans="1:12" ht="24" customHeight="1">
      <c r="A7" s="20"/>
      <c r="B7" s="26" t="s">
        <v>91</v>
      </c>
      <c r="C7" s="101">
        <f aca="true" t="shared" si="0" ref="C7:C32">SUM(D7:L7)</f>
        <v>54.52</v>
      </c>
      <c r="D7" s="101"/>
      <c r="E7" s="101">
        <f>E8+E14+E18+E23</f>
        <v>54.52</v>
      </c>
      <c r="F7" s="70"/>
      <c r="G7" s="70"/>
      <c r="H7" s="70"/>
      <c r="I7" s="70"/>
      <c r="J7" s="70"/>
      <c r="K7" s="70"/>
      <c r="L7" s="70"/>
    </row>
    <row r="8" spans="1:12" ht="24" customHeight="1">
      <c r="A8" s="20" t="s">
        <v>18</v>
      </c>
      <c r="B8" s="21" t="s">
        <v>5</v>
      </c>
      <c r="C8" s="101">
        <f t="shared" si="0"/>
        <v>49.75</v>
      </c>
      <c r="D8" s="101"/>
      <c r="E8" s="101">
        <v>49.75</v>
      </c>
      <c r="F8" s="70"/>
      <c r="G8" s="70"/>
      <c r="H8" s="70"/>
      <c r="I8" s="70"/>
      <c r="J8" s="70"/>
      <c r="K8" s="70"/>
      <c r="L8" s="70"/>
    </row>
    <row r="9" spans="1:12" ht="24" customHeight="1">
      <c r="A9" s="86" t="s">
        <v>126</v>
      </c>
      <c r="B9" s="21" t="s">
        <v>129</v>
      </c>
      <c r="C9" s="101">
        <f t="shared" si="0"/>
        <v>49.75</v>
      </c>
      <c r="D9" s="101"/>
      <c r="E9" s="101">
        <v>49.75</v>
      </c>
      <c r="F9" s="70"/>
      <c r="G9" s="70"/>
      <c r="H9" s="70"/>
      <c r="I9" s="70"/>
      <c r="J9" s="70"/>
      <c r="K9" s="70"/>
      <c r="L9" s="70"/>
    </row>
    <row r="10" spans="1:12" ht="24" customHeight="1">
      <c r="A10" s="86" t="s">
        <v>127</v>
      </c>
      <c r="B10" s="21" t="s">
        <v>19</v>
      </c>
      <c r="C10" s="101">
        <f t="shared" si="0"/>
        <v>27.51</v>
      </c>
      <c r="D10" s="101"/>
      <c r="E10" s="101">
        <v>27.51</v>
      </c>
      <c r="F10" s="70"/>
      <c r="G10" s="70"/>
      <c r="H10" s="70"/>
      <c r="I10" s="70"/>
      <c r="J10" s="70"/>
      <c r="K10" s="70"/>
      <c r="L10" s="70"/>
    </row>
    <row r="11" spans="1:12" ht="24" customHeight="1">
      <c r="A11" s="86" t="s">
        <v>139</v>
      </c>
      <c r="B11" s="21" t="s">
        <v>140</v>
      </c>
      <c r="C11" s="101">
        <f t="shared" si="0"/>
        <v>6</v>
      </c>
      <c r="D11" s="101"/>
      <c r="E11" s="101">
        <v>6</v>
      </c>
      <c r="F11" s="70"/>
      <c r="G11" s="70"/>
      <c r="H11" s="70"/>
      <c r="I11" s="70"/>
      <c r="J11" s="70"/>
      <c r="K11" s="70"/>
      <c r="L11" s="70"/>
    </row>
    <row r="12" spans="1:12" ht="24" customHeight="1">
      <c r="A12" s="20" t="s">
        <v>142</v>
      </c>
      <c r="B12" s="21" t="s">
        <v>141</v>
      </c>
      <c r="C12" s="101">
        <f t="shared" si="0"/>
        <v>7.05</v>
      </c>
      <c r="D12" s="101"/>
      <c r="E12" s="101">
        <v>7.05</v>
      </c>
      <c r="F12" s="70"/>
      <c r="G12" s="70"/>
      <c r="H12" s="70"/>
      <c r="I12" s="70"/>
      <c r="J12" s="70"/>
      <c r="K12" s="70"/>
      <c r="L12" s="70"/>
    </row>
    <row r="13" spans="1:12" ht="24" customHeight="1">
      <c r="A13" s="86" t="s">
        <v>128</v>
      </c>
      <c r="B13" s="21" t="s">
        <v>130</v>
      </c>
      <c r="C13" s="101">
        <f t="shared" si="0"/>
        <v>9.19</v>
      </c>
      <c r="D13" s="101"/>
      <c r="E13" s="101">
        <v>9.19</v>
      </c>
      <c r="F13" s="70"/>
      <c r="G13" s="70"/>
      <c r="H13" s="70"/>
      <c r="I13" s="70"/>
      <c r="J13" s="70"/>
      <c r="K13" s="70"/>
      <c r="L13" s="70"/>
    </row>
    <row r="14" spans="1:12" ht="24" customHeight="1">
      <c r="A14" s="20" t="s">
        <v>20</v>
      </c>
      <c r="B14" s="21" t="s">
        <v>8</v>
      </c>
      <c r="C14" s="101">
        <f t="shared" si="0"/>
        <v>2.55</v>
      </c>
      <c r="D14" s="101"/>
      <c r="E14" s="101">
        <v>2.55</v>
      </c>
      <c r="F14" s="70"/>
      <c r="G14" s="70"/>
      <c r="H14" s="70"/>
      <c r="I14" s="70"/>
      <c r="J14" s="70"/>
      <c r="K14" s="70"/>
      <c r="L14" s="70"/>
    </row>
    <row r="15" spans="1:12" ht="24" customHeight="1">
      <c r="A15" s="20" t="s">
        <v>21</v>
      </c>
      <c r="B15" s="21" t="s">
        <v>22</v>
      </c>
      <c r="C15" s="101">
        <f t="shared" si="0"/>
        <v>2.55</v>
      </c>
      <c r="D15" s="101"/>
      <c r="E15" s="101">
        <v>2.55</v>
      </c>
      <c r="F15" s="70"/>
      <c r="G15" s="70"/>
      <c r="H15" s="70"/>
      <c r="I15" s="70"/>
      <c r="J15" s="70"/>
      <c r="K15" s="70"/>
      <c r="L15" s="70"/>
    </row>
    <row r="16" spans="1:14" ht="24" customHeight="1">
      <c r="A16" s="20" t="s">
        <v>131</v>
      </c>
      <c r="B16" s="21" t="s">
        <v>133</v>
      </c>
      <c r="C16" s="101">
        <f t="shared" si="0"/>
        <v>1.82</v>
      </c>
      <c r="D16" s="101"/>
      <c r="E16" s="101">
        <v>1.82</v>
      </c>
      <c r="F16" s="70"/>
      <c r="G16" s="70"/>
      <c r="H16" s="70"/>
      <c r="I16" s="70"/>
      <c r="J16" s="70"/>
      <c r="K16" s="70"/>
      <c r="L16" s="70"/>
      <c r="M16" s="84"/>
      <c r="N16" s="84"/>
    </row>
    <row r="17" spans="1:14" ht="24" customHeight="1">
      <c r="A17" s="20" t="s">
        <v>132</v>
      </c>
      <c r="B17" s="21" t="s">
        <v>134</v>
      </c>
      <c r="C17" s="101">
        <f t="shared" si="0"/>
        <v>0.73</v>
      </c>
      <c r="D17" s="101"/>
      <c r="E17" s="101">
        <v>0.73</v>
      </c>
      <c r="F17" s="70"/>
      <c r="G17" s="70"/>
      <c r="H17" s="70"/>
      <c r="I17" s="70"/>
      <c r="J17" s="70"/>
      <c r="K17" s="70"/>
      <c r="L17" s="70"/>
      <c r="M17" s="84"/>
      <c r="N17" s="84"/>
    </row>
    <row r="18" spans="1:14" ht="24" customHeight="1">
      <c r="A18" s="20" t="s">
        <v>23</v>
      </c>
      <c r="B18" s="21" t="s">
        <v>10</v>
      </c>
      <c r="C18" s="101">
        <f t="shared" si="0"/>
        <v>1.13</v>
      </c>
      <c r="D18" s="101"/>
      <c r="E18" s="101">
        <v>1.13</v>
      </c>
      <c r="F18" s="70"/>
      <c r="G18" s="70"/>
      <c r="H18" s="70"/>
      <c r="I18" s="70"/>
      <c r="J18" s="70"/>
      <c r="K18" s="70"/>
      <c r="L18" s="70"/>
      <c r="M18" s="84"/>
      <c r="N18" s="84"/>
    </row>
    <row r="19" spans="1:14" ht="24" customHeight="1">
      <c r="A19" s="20" t="s">
        <v>99</v>
      </c>
      <c r="B19" s="21" t="s">
        <v>100</v>
      </c>
      <c r="C19" s="101">
        <f t="shared" si="0"/>
        <v>1.13</v>
      </c>
      <c r="D19" s="101"/>
      <c r="E19" s="101">
        <v>1.13</v>
      </c>
      <c r="F19" s="70"/>
      <c r="G19" s="70"/>
      <c r="H19" s="70"/>
      <c r="I19" s="70"/>
      <c r="J19" s="70"/>
      <c r="K19" s="70"/>
      <c r="L19" s="70"/>
      <c r="M19" s="84"/>
      <c r="N19" s="84"/>
    </row>
    <row r="20" spans="1:14" ht="24" customHeight="1">
      <c r="A20" s="20" t="s">
        <v>101</v>
      </c>
      <c r="B20" s="21" t="s">
        <v>24</v>
      </c>
      <c r="C20" s="101">
        <f t="shared" si="0"/>
        <v>0.77</v>
      </c>
      <c r="D20" s="101"/>
      <c r="E20" s="101">
        <v>0.77</v>
      </c>
      <c r="F20" s="70"/>
      <c r="G20" s="70"/>
      <c r="H20" s="70"/>
      <c r="I20" s="70"/>
      <c r="J20" s="70"/>
      <c r="K20" s="70"/>
      <c r="L20" s="70"/>
      <c r="M20" s="84"/>
      <c r="N20" s="84"/>
    </row>
    <row r="21" spans="1:14" ht="24" customHeight="1">
      <c r="A21" s="87" t="s">
        <v>135</v>
      </c>
      <c r="B21" s="88" t="s">
        <v>137</v>
      </c>
      <c r="C21" s="101">
        <f t="shared" si="0"/>
        <v>0.22</v>
      </c>
      <c r="D21" s="101"/>
      <c r="E21" s="101">
        <v>0.22</v>
      </c>
      <c r="F21" s="70"/>
      <c r="G21" s="70"/>
      <c r="H21" s="70"/>
      <c r="I21" s="70"/>
      <c r="J21" s="70"/>
      <c r="K21" s="70"/>
      <c r="L21" s="70"/>
      <c r="M21" s="84"/>
      <c r="N21" s="84"/>
    </row>
    <row r="22" spans="1:14" ht="24" customHeight="1">
      <c r="A22" s="87" t="s">
        <v>136</v>
      </c>
      <c r="B22" s="88" t="s">
        <v>138</v>
      </c>
      <c r="C22" s="101">
        <f t="shared" si="0"/>
        <v>0.14</v>
      </c>
      <c r="D22" s="101"/>
      <c r="E22" s="101">
        <v>0.14</v>
      </c>
      <c r="F22" s="70"/>
      <c r="G22" s="70"/>
      <c r="H22" s="70"/>
      <c r="I22" s="70"/>
      <c r="J22" s="70"/>
      <c r="K22" s="70"/>
      <c r="L22" s="70"/>
      <c r="M22" s="84"/>
      <c r="N22" s="84"/>
    </row>
    <row r="23" spans="1:12" ht="24" customHeight="1">
      <c r="A23" s="20" t="s">
        <v>25</v>
      </c>
      <c r="B23" s="21" t="s">
        <v>11</v>
      </c>
      <c r="C23" s="101">
        <f t="shared" si="0"/>
        <v>1.09</v>
      </c>
      <c r="D23" s="101"/>
      <c r="E23" s="101">
        <v>1.09</v>
      </c>
      <c r="F23" s="70"/>
      <c r="G23" s="70"/>
      <c r="H23" s="70"/>
      <c r="I23" s="70"/>
      <c r="J23" s="70"/>
      <c r="K23" s="70"/>
      <c r="L23" s="70"/>
    </row>
    <row r="24" spans="1:12" ht="24" customHeight="1">
      <c r="A24" s="20" t="s">
        <v>26</v>
      </c>
      <c r="B24" s="21" t="s">
        <v>27</v>
      </c>
      <c r="C24" s="101">
        <f t="shared" si="0"/>
        <v>1.09</v>
      </c>
      <c r="D24" s="101"/>
      <c r="E24" s="101">
        <v>1.09</v>
      </c>
      <c r="F24" s="70"/>
      <c r="G24" s="70"/>
      <c r="H24" s="70"/>
      <c r="I24" s="70"/>
      <c r="J24" s="70"/>
      <c r="K24" s="70"/>
      <c r="L24" s="70"/>
    </row>
    <row r="25" spans="1:12" ht="24" customHeight="1">
      <c r="A25" s="20" t="s">
        <v>28</v>
      </c>
      <c r="B25" s="21" t="s">
        <v>29</v>
      </c>
      <c r="C25" s="101">
        <f t="shared" si="0"/>
        <v>1.09</v>
      </c>
      <c r="D25" s="101"/>
      <c r="E25" s="101">
        <v>1.09</v>
      </c>
      <c r="F25" s="70"/>
      <c r="G25" s="70"/>
      <c r="H25" s="70"/>
      <c r="I25" s="70"/>
      <c r="J25" s="70"/>
      <c r="K25" s="70"/>
      <c r="L25" s="70"/>
    </row>
    <row r="26" spans="1:14" s="84" customFormat="1" ht="21" customHeight="1">
      <c r="A26" s="81"/>
      <c r="B26" s="81"/>
      <c r="C26" s="82">
        <f t="shared" si="0"/>
        <v>0</v>
      </c>
      <c r="D26" s="83"/>
      <c r="E26" s="83"/>
      <c r="F26" s="83"/>
      <c r="G26" s="83"/>
      <c r="H26" s="83"/>
      <c r="I26" s="83"/>
      <c r="J26" s="83"/>
      <c r="K26" s="83"/>
      <c r="L26" s="83"/>
      <c r="M26" s="7"/>
      <c r="N26" s="7"/>
    </row>
    <row r="27" spans="1:14" s="84" customFormat="1" ht="21" customHeight="1">
      <c r="A27" s="81"/>
      <c r="B27" s="81"/>
      <c r="C27" s="82">
        <f t="shared" si="0"/>
        <v>0</v>
      </c>
      <c r="D27" s="83"/>
      <c r="E27" s="83"/>
      <c r="F27" s="83"/>
      <c r="G27" s="83"/>
      <c r="H27" s="83"/>
      <c r="I27" s="83"/>
      <c r="J27" s="83"/>
      <c r="K27" s="83"/>
      <c r="L27" s="83"/>
      <c r="M27" s="7"/>
      <c r="N27" s="7"/>
    </row>
    <row r="28" spans="2:14" s="84" customFormat="1" ht="21" customHeight="1">
      <c r="B28" s="81"/>
      <c r="C28" s="82">
        <f t="shared" si="0"/>
        <v>0</v>
      </c>
      <c r="D28" s="85"/>
      <c r="E28" s="83"/>
      <c r="F28" s="85"/>
      <c r="G28" s="83"/>
      <c r="H28" s="83"/>
      <c r="I28" s="83"/>
      <c r="J28" s="83"/>
      <c r="K28" s="83"/>
      <c r="L28" s="83"/>
      <c r="M28" s="7"/>
      <c r="N28" s="7"/>
    </row>
    <row r="29" spans="3:14" s="84" customFormat="1" ht="12.75" customHeight="1">
      <c r="C29" s="82">
        <f t="shared" si="0"/>
        <v>0</v>
      </c>
      <c r="D29" s="85"/>
      <c r="E29" s="85"/>
      <c r="F29" s="85"/>
      <c r="G29" s="85"/>
      <c r="H29" s="85"/>
      <c r="I29" s="85"/>
      <c r="J29" s="85"/>
      <c r="K29" s="85"/>
      <c r="L29" s="85"/>
      <c r="M29" s="7"/>
      <c r="N29" s="7"/>
    </row>
    <row r="30" spans="3:14" s="84" customFormat="1" ht="12.75" customHeight="1">
      <c r="C30" s="82">
        <f t="shared" si="0"/>
        <v>0</v>
      </c>
      <c r="D30" s="85"/>
      <c r="E30" s="85"/>
      <c r="F30" s="85"/>
      <c r="G30" s="85"/>
      <c r="H30" s="85"/>
      <c r="I30" s="85"/>
      <c r="J30" s="85"/>
      <c r="K30" s="85"/>
      <c r="L30" s="85"/>
      <c r="M30" s="7"/>
      <c r="N30" s="7"/>
    </row>
    <row r="31" spans="3:14" s="84" customFormat="1" ht="12.75" customHeight="1">
      <c r="C31" s="82">
        <f t="shared" si="0"/>
        <v>0</v>
      </c>
      <c r="D31" s="85"/>
      <c r="E31" s="85"/>
      <c r="F31" s="85"/>
      <c r="G31" s="85"/>
      <c r="H31" s="85"/>
      <c r="I31" s="85"/>
      <c r="J31" s="85"/>
      <c r="K31" s="85"/>
      <c r="L31" s="85"/>
      <c r="M31" s="7"/>
      <c r="N31" s="7"/>
    </row>
    <row r="32" spans="3:14" s="84" customFormat="1" ht="12.75" customHeight="1">
      <c r="C32" s="82">
        <f t="shared" si="0"/>
        <v>0</v>
      </c>
      <c r="D32" s="85"/>
      <c r="E32" s="85"/>
      <c r="F32" s="85"/>
      <c r="G32" s="85"/>
      <c r="H32" s="85"/>
      <c r="I32" s="85"/>
      <c r="J32" s="85"/>
      <c r="K32" s="85"/>
      <c r="L32" s="85"/>
      <c r="M32" s="7"/>
      <c r="N32" s="7"/>
    </row>
  </sheetData>
  <sheetProtection/>
  <mergeCells count="11">
    <mergeCell ref="L5:L6"/>
    <mergeCell ref="A2:L2"/>
    <mergeCell ref="A5:B5"/>
    <mergeCell ref="C5:C6"/>
    <mergeCell ref="D5:D6"/>
    <mergeCell ref="E5:E6"/>
    <mergeCell ref="F5:F6"/>
    <mergeCell ref="G5:G6"/>
    <mergeCell ref="H5:I5"/>
    <mergeCell ref="J5:J6"/>
    <mergeCell ref="K5:K6"/>
  </mergeCells>
  <dataValidations count="7">
    <dataValidation type="custom" allowBlank="1" showInputMessage="1" showErrorMessage="1" error="此处为公式，请勿修改！" sqref="C18:C22 C7:C8 C13">
      <formula1>SUM(F24:F42)</formula1>
    </dataValidation>
    <dataValidation type="custom" allowBlank="1" showInputMessage="1" showErrorMessage="1" error="此处为公式，请勿修改！" sqref="C33:C36">
      <formula1>SUM(F39:F42)</formula1>
    </dataValidation>
    <dataValidation type="custom" allowBlank="1" showInputMessage="1" showErrorMessage="1" error="此处为公式，请勿修改！" sqref="C23:C26">
      <formula1>SUM(F29:F42)</formula1>
    </dataValidation>
    <dataValidation type="custom" allowBlank="1" showInputMessage="1" showErrorMessage="1" error="此处为公式，请勿修改！" sqref="C27:C32">
      <formula1>SUM(F33:F43)</formula1>
    </dataValidation>
    <dataValidation type="custom" allowBlank="1" showInputMessage="1" showErrorMessage="1" error="此处为公式，请勿修改！" sqref="C14 C16:C17">
      <formula1>SUM(F20:F42)</formula1>
    </dataValidation>
    <dataValidation type="custom" allowBlank="1" showInputMessage="1" showErrorMessage="1" error="此处为公式，请勿修改！" sqref="C15">
      <formula1>SUM(F21:F42)</formula1>
    </dataValidation>
    <dataValidation type="custom" allowBlank="1" showInputMessage="1" showErrorMessage="1" error="此处为公式，请勿修改！" sqref="C9:C12">
      <formula1>SUM(F15:F34)</formula1>
    </dataValidation>
  </dataValidations>
  <printOptions horizontalCentered="1"/>
  <pageMargins left="0" right="0" top="0.62" bottom="0.67" header="0.5" footer="0.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zoomScalePageLayoutView="0" workbookViewId="0" topLeftCell="A1">
      <selection activeCell="F6" sqref="F6"/>
    </sheetView>
  </sheetViews>
  <sheetFormatPr defaultColWidth="9.16015625" defaultRowHeight="12.75" customHeight="1"/>
  <cols>
    <col min="1" max="1" width="22.83203125" style="7" customWidth="1"/>
    <col min="2" max="2" width="45" style="7" customWidth="1"/>
    <col min="3" max="8" width="22.83203125" style="52" customWidth="1"/>
    <col min="9" max="16384" width="9.16015625" style="7" customWidth="1"/>
  </cols>
  <sheetData>
    <row r="1" ht="12.75" customHeight="1">
      <c r="A1" s="19"/>
    </row>
    <row r="2" spans="1:8" ht="28.5" customHeight="1">
      <c r="A2" s="112" t="s">
        <v>118</v>
      </c>
      <c r="B2" s="112"/>
      <c r="C2" s="112"/>
      <c r="D2" s="112"/>
      <c r="E2" s="112"/>
      <c r="F2" s="112"/>
      <c r="G2" s="112"/>
      <c r="H2" s="112"/>
    </row>
    <row r="3" spans="1:8" ht="3" customHeight="1">
      <c r="A3" s="4"/>
      <c r="B3" s="10"/>
      <c r="C3" s="48"/>
      <c r="D3" s="48"/>
      <c r="E3" s="48"/>
      <c r="F3" s="48"/>
      <c r="G3" s="48"/>
      <c r="H3" s="58"/>
    </row>
    <row r="4" ht="18" customHeight="1">
      <c r="H4" s="57" t="s">
        <v>0</v>
      </c>
    </row>
    <row r="5" spans="1:8" ht="43.5" customHeight="1">
      <c r="A5" s="34" t="s">
        <v>14</v>
      </c>
      <c r="B5" s="35" t="s">
        <v>15</v>
      </c>
      <c r="C5" s="59" t="s">
        <v>95</v>
      </c>
      <c r="D5" s="59" t="s">
        <v>16</v>
      </c>
      <c r="E5" s="59" t="s">
        <v>17</v>
      </c>
      <c r="F5" s="59" t="s">
        <v>79</v>
      </c>
      <c r="G5" s="69" t="s">
        <v>88</v>
      </c>
      <c r="H5" s="69" t="s">
        <v>89</v>
      </c>
    </row>
    <row r="6" spans="1:8" ht="24" customHeight="1">
      <c r="A6" s="20"/>
      <c r="B6" s="26" t="s">
        <v>96</v>
      </c>
      <c r="C6" s="93">
        <f aca="true" t="shared" si="0" ref="C6:C24">SUM(D6:H6)</f>
        <v>54.52</v>
      </c>
      <c r="D6" s="101">
        <f>D7+D13+D17+D22</f>
        <v>32.28</v>
      </c>
      <c r="E6" s="101">
        <v>22.240000000000002</v>
      </c>
      <c r="F6" s="74"/>
      <c r="G6" s="74"/>
      <c r="H6" s="74"/>
    </row>
    <row r="7" spans="1:8" ht="24" customHeight="1">
      <c r="A7" s="20" t="s">
        <v>18</v>
      </c>
      <c r="B7" s="21" t="s">
        <v>5</v>
      </c>
      <c r="C7" s="93">
        <f t="shared" si="0"/>
        <v>49.75</v>
      </c>
      <c r="D7" s="101">
        <v>27.51</v>
      </c>
      <c r="E7" s="101">
        <v>22.240000000000002</v>
      </c>
      <c r="F7" s="74"/>
      <c r="G7" s="74"/>
      <c r="H7" s="74"/>
    </row>
    <row r="8" spans="1:8" ht="24" customHeight="1">
      <c r="A8" s="86" t="s">
        <v>126</v>
      </c>
      <c r="B8" s="21" t="s">
        <v>129</v>
      </c>
      <c r="C8" s="93">
        <f t="shared" si="0"/>
        <v>49.75</v>
      </c>
      <c r="D8" s="101">
        <v>27.51</v>
      </c>
      <c r="E8" s="101">
        <v>22.240000000000002</v>
      </c>
      <c r="F8" s="74"/>
      <c r="G8" s="74"/>
      <c r="H8" s="74"/>
    </row>
    <row r="9" spans="1:8" ht="24" customHeight="1">
      <c r="A9" s="86" t="s">
        <v>127</v>
      </c>
      <c r="B9" s="21" t="s">
        <v>19</v>
      </c>
      <c r="C9" s="93">
        <f t="shared" si="0"/>
        <v>27.51</v>
      </c>
      <c r="D9" s="101">
        <v>27.51</v>
      </c>
      <c r="E9" s="101"/>
      <c r="F9" s="74"/>
      <c r="G9" s="74"/>
      <c r="H9" s="74"/>
    </row>
    <row r="10" spans="1:8" ht="24" customHeight="1">
      <c r="A10" s="86" t="s">
        <v>139</v>
      </c>
      <c r="B10" s="21" t="s">
        <v>140</v>
      </c>
      <c r="C10" s="93">
        <f t="shared" si="0"/>
        <v>6</v>
      </c>
      <c r="D10" s="101"/>
      <c r="E10" s="101">
        <v>6</v>
      </c>
      <c r="F10" s="74"/>
      <c r="G10" s="74"/>
      <c r="H10" s="74"/>
    </row>
    <row r="11" spans="1:8" ht="24" customHeight="1">
      <c r="A11" s="20" t="s">
        <v>142</v>
      </c>
      <c r="B11" s="21" t="s">
        <v>141</v>
      </c>
      <c r="C11" s="93">
        <f t="shared" si="0"/>
        <v>7.05</v>
      </c>
      <c r="D11" s="101"/>
      <c r="E11" s="101">
        <v>7.05</v>
      </c>
      <c r="F11" s="74"/>
      <c r="G11" s="74"/>
      <c r="H11" s="74"/>
    </row>
    <row r="12" spans="1:9" ht="24" customHeight="1">
      <c r="A12" s="86" t="s">
        <v>128</v>
      </c>
      <c r="B12" s="21" t="s">
        <v>130</v>
      </c>
      <c r="C12" s="93">
        <f t="shared" si="0"/>
        <v>9.19</v>
      </c>
      <c r="D12" s="101"/>
      <c r="E12" s="101">
        <v>9.19</v>
      </c>
      <c r="F12" s="74"/>
      <c r="G12" s="74"/>
      <c r="H12" s="74"/>
      <c r="I12" s="11"/>
    </row>
    <row r="13" spans="1:8" ht="24" customHeight="1">
      <c r="A13" s="20" t="s">
        <v>20</v>
      </c>
      <c r="B13" s="21" t="s">
        <v>8</v>
      </c>
      <c r="C13" s="93">
        <f t="shared" si="0"/>
        <v>2.55</v>
      </c>
      <c r="D13" s="101">
        <v>2.55</v>
      </c>
      <c r="E13" s="73"/>
      <c r="F13" s="74"/>
      <c r="G13" s="74"/>
      <c r="H13" s="74"/>
    </row>
    <row r="14" spans="1:8" ht="24" customHeight="1">
      <c r="A14" s="20" t="s">
        <v>21</v>
      </c>
      <c r="B14" s="21" t="s">
        <v>22</v>
      </c>
      <c r="C14" s="93">
        <f t="shared" si="0"/>
        <v>2.55</v>
      </c>
      <c r="D14" s="101">
        <v>2.55</v>
      </c>
      <c r="E14" s="73"/>
      <c r="F14" s="74"/>
      <c r="G14" s="74"/>
      <c r="H14" s="74"/>
    </row>
    <row r="15" spans="1:8" ht="24" customHeight="1">
      <c r="A15" s="20" t="s">
        <v>131</v>
      </c>
      <c r="B15" s="21" t="s">
        <v>148</v>
      </c>
      <c r="C15" s="93">
        <f t="shared" si="0"/>
        <v>1.82</v>
      </c>
      <c r="D15" s="101">
        <v>1.82</v>
      </c>
      <c r="E15" s="73"/>
      <c r="F15" s="74"/>
      <c r="G15" s="74"/>
      <c r="H15" s="74"/>
    </row>
    <row r="16" spans="1:8" ht="24" customHeight="1">
      <c r="A16" s="20" t="s">
        <v>132</v>
      </c>
      <c r="B16" s="21" t="s">
        <v>149</v>
      </c>
      <c r="C16" s="93">
        <f t="shared" si="0"/>
        <v>0.73</v>
      </c>
      <c r="D16" s="101">
        <v>0.73</v>
      </c>
      <c r="E16" s="73"/>
      <c r="F16" s="74"/>
      <c r="G16" s="74"/>
      <c r="H16" s="74"/>
    </row>
    <row r="17" spans="1:8" ht="24" customHeight="1">
      <c r="A17" s="20" t="s">
        <v>23</v>
      </c>
      <c r="B17" s="21" t="s">
        <v>10</v>
      </c>
      <c r="C17" s="93">
        <f t="shared" si="0"/>
        <v>1.13</v>
      </c>
      <c r="D17" s="101">
        <v>1.13</v>
      </c>
      <c r="E17" s="73"/>
      <c r="F17" s="74"/>
      <c r="G17" s="74"/>
      <c r="H17" s="74"/>
    </row>
    <row r="18" spans="1:8" ht="24" customHeight="1">
      <c r="A18" s="20" t="s">
        <v>99</v>
      </c>
      <c r="B18" s="21" t="s">
        <v>100</v>
      </c>
      <c r="C18" s="93">
        <f t="shared" si="0"/>
        <v>1.13</v>
      </c>
      <c r="D18" s="101">
        <v>1.13</v>
      </c>
      <c r="E18" s="73"/>
      <c r="F18" s="74"/>
      <c r="G18" s="74"/>
      <c r="H18" s="74"/>
    </row>
    <row r="19" spans="1:8" ht="24" customHeight="1">
      <c r="A19" s="20" t="s">
        <v>101</v>
      </c>
      <c r="B19" s="21" t="s">
        <v>24</v>
      </c>
      <c r="C19" s="93">
        <f t="shared" si="0"/>
        <v>0.77</v>
      </c>
      <c r="D19" s="101">
        <v>0.77</v>
      </c>
      <c r="E19" s="73"/>
      <c r="F19" s="74"/>
      <c r="G19" s="74"/>
      <c r="H19" s="74"/>
    </row>
    <row r="20" spans="1:8" ht="24" customHeight="1">
      <c r="A20" s="87" t="s">
        <v>135</v>
      </c>
      <c r="B20" s="88" t="s">
        <v>137</v>
      </c>
      <c r="C20" s="93">
        <f t="shared" si="0"/>
        <v>0.22</v>
      </c>
      <c r="D20" s="101">
        <v>0.22</v>
      </c>
      <c r="E20" s="73"/>
      <c r="F20" s="74"/>
      <c r="G20" s="74"/>
      <c r="H20" s="74"/>
    </row>
    <row r="21" spans="1:8" ht="24" customHeight="1">
      <c r="A21" s="87" t="s">
        <v>136</v>
      </c>
      <c r="B21" s="88" t="s">
        <v>138</v>
      </c>
      <c r="C21" s="93">
        <f t="shared" si="0"/>
        <v>0.14</v>
      </c>
      <c r="D21" s="101">
        <v>0.14</v>
      </c>
      <c r="E21" s="73"/>
      <c r="F21" s="74"/>
      <c r="G21" s="74"/>
      <c r="H21" s="74"/>
    </row>
    <row r="22" spans="1:8" ht="24" customHeight="1">
      <c r="A22" s="20" t="s">
        <v>25</v>
      </c>
      <c r="B22" s="21" t="s">
        <v>11</v>
      </c>
      <c r="C22" s="93">
        <f t="shared" si="0"/>
        <v>1.09</v>
      </c>
      <c r="D22" s="101">
        <v>1.09</v>
      </c>
      <c r="E22" s="73"/>
      <c r="F22" s="74"/>
      <c r="G22" s="74"/>
      <c r="H22" s="74"/>
    </row>
    <row r="23" spans="1:8" ht="24" customHeight="1">
      <c r="A23" s="20" t="s">
        <v>26</v>
      </c>
      <c r="B23" s="21" t="s">
        <v>27</v>
      </c>
      <c r="C23" s="93">
        <f t="shared" si="0"/>
        <v>1.09</v>
      </c>
      <c r="D23" s="101">
        <v>1.09</v>
      </c>
      <c r="E23" s="73"/>
      <c r="F23" s="74"/>
      <c r="G23" s="74"/>
      <c r="H23" s="74"/>
    </row>
    <row r="24" spans="1:8" ht="24" customHeight="1">
      <c r="A24" s="20" t="s">
        <v>28</v>
      </c>
      <c r="B24" s="21" t="s">
        <v>29</v>
      </c>
      <c r="C24" s="93">
        <f t="shared" si="0"/>
        <v>1.09</v>
      </c>
      <c r="D24" s="101">
        <v>1.09</v>
      </c>
      <c r="E24" s="73"/>
      <c r="F24" s="74"/>
      <c r="G24" s="74"/>
      <c r="H24" s="74"/>
    </row>
    <row r="25" spans="2:8" ht="18.75" customHeight="1">
      <c r="B25" s="11"/>
      <c r="C25" s="56"/>
      <c r="D25" s="56"/>
      <c r="E25" s="56"/>
      <c r="F25" s="56"/>
      <c r="G25" s="56"/>
      <c r="H25" s="56"/>
    </row>
    <row r="26" spans="1:8" ht="18.75" customHeight="1">
      <c r="A26" s="11"/>
      <c r="C26" s="56"/>
      <c r="E26" s="56"/>
      <c r="G26" s="56"/>
      <c r="H26" s="56"/>
    </row>
    <row r="27" spans="2:7" ht="12.75" customHeight="1">
      <c r="B27" s="11"/>
      <c r="D27" s="56"/>
      <c r="E27" s="56"/>
      <c r="F27" s="56"/>
      <c r="G27" s="56"/>
    </row>
  </sheetData>
  <sheetProtection/>
  <mergeCells count="1">
    <mergeCell ref="A2:H2"/>
  </mergeCells>
  <dataValidations count="7">
    <dataValidation type="custom" allowBlank="1" showInputMessage="1" showErrorMessage="1" error="此处为公式，请勿修改！" sqref="C18:C22 C7:C8 C13">
      <formula1>SUM(F24:F42)</formula1>
    </dataValidation>
    <dataValidation type="custom" allowBlank="1" showInputMessage="1" showErrorMessage="1" error="此处为公式，请勿修改！" sqref="C33:C36">
      <formula1>SUM(F39:F42)</formula1>
    </dataValidation>
    <dataValidation type="custom" allowBlank="1" showInputMessage="1" showErrorMessage="1" error="此处为公式，请勿修改！" sqref="C23:C26">
      <formula1>SUM(F29:F42)</formula1>
    </dataValidation>
    <dataValidation type="custom" allowBlank="1" showInputMessage="1" showErrorMessage="1" error="此处为公式，请勿修改！" sqref="C27:C32">
      <formula1>SUM(F33:F43)</formula1>
    </dataValidation>
    <dataValidation type="custom" allowBlank="1" showInputMessage="1" showErrorMessage="1" error="此处为公式，请勿修改！" sqref="C14 C16:C17">
      <formula1>SUM(F20:F42)</formula1>
    </dataValidation>
    <dataValidation type="custom" allowBlank="1" showInputMessage="1" showErrorMessage="1" error="此处为公式，请勿修改！" sqref="C15">
      <formula1>SUM(F21:F42)</formula1>
    </dataValidation>
    <dataValidation type="custom" allowBlank="1" showInputMessage="1" showErrorMessage="1" error="此处为公式，请勿修改！" sqref="C9:C12">
      <formula1>SUM(F15:F34)</formula1>
    </dataValidation>
  </dataValidations>
  <printOptions horizontalCentered="1"/>
  <pageMargins left="0" right="0" top="0.69" bottom="0.58" header="0.5" footer="0.5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PageLayoutView="0" workbookViewId="0" topLeftCell="A5">
      <selection activeCell="G16" sqref="G16"/>
    </sheetView>
  </sheetViews>
  <sheetFormatPr defaultColWidth="9.16015625" defaultRowHeight="12.75" customHeight="1"/>
  <cols>
    <col min="1" max="1" width="30.33203125" style="12" customWidth="1"/>
    <col min="2" max="2" width="25.83203125" style="46" customWidth="1"/>
    <col min="3" max="3" width="30.83203125" style="12" customWidth="1"/>
    <col min="4" max="4" width="18.5" style="46" customWidth="1"/>
    <col min="5" max="7" width="25.83203125" style="46" customWidth="1"/>
    <col min="8" max="16384" width="9.16015625" style="1" customWidth="1"/>
  </cols>
  <sheetData>
    <row r="1" spans="1:7" s="2" customFormat="1" ht="12.75" customHeight="1">
      <c r="A1" s="19"/>
      <c r="B1" s="46"/>
      <c r="C1" s="12"/>
      <c r="D1" s="46"/>
      <c r="E1" s="46"/>
      <c r="F1" s="46"/>
      <c r="G1" s="51"/>
    </row>
    <row r="2" spans="1:7" s="9" customFormat="1" ht="24" customHeight="1">
      <c r="A2" s="112" t="s">
        <v>119</v>
      </c>
      <c r="B2" s="112"/>
      <c r="C2" s="112"/>
      <c r="D2" s="112"/>
      <c r="E2" s="112"/>
      <c r="F2" s="112"/>
      <c r="G2" s="112"/>
    </row>
    <row r="3" spans="1:7" ht="11.25" customHeight="1">
      <c r="A3" s="17"/>
      <c r="B3" s="47"/>
      <c r="C3" s="13"/>
      <c r="D3" s="47"/>
      <c r="E3" s="47"/>
      <c r="G3" s="47"/>
    </row>
    <row r="4" spans="1:7" s="7" customFormat="1" ht="16.5" customHeight="1">
      <c r="A4" s="14"/>
      <c r="B4" s="48"/>
      <c r="C4" s="14"/>
      <c r="D4" s="48"/>
      <c r="E4" s="48"/>
      <c r="F4" s="52"/>
      <c r="G4" s="53" t="s">
        <v>0</v>
      </c>
    </row>
    <row r="5" spans="1:7" s="7" customFormat="1" ht="29.25" customHeight="1">
      <c r="A5" s="105" t="s">
        <v>85</v>
      </c>
      <c r="B5" s="106"/>
      <c r="C5" s="105" t="s">
        <v>84</v>
      </c>
      <c r="D5" s="105"/>
      <c r="E5" s="105"/>
      <c r="F5" s="105"/>
      <c r="G5" s="105"/>
    </row>
    <row r="6" spans="1:7" s="7" customFormat="1" ht="33" customHeight="1">
      <c r="A6" s="18" t="s">
        <v>90</v>
      </c>
      <c r="B6" s="49" t="s">
        <v>83</v>
      </c>
      <c r="C6" s="18" t="s">
        <v>90</v>
      </c>
      <c r="D6" s="49" t="s">
        <v>91</v>
      </c>
      <c r="E6" s="49" t="s">
        <v>80</v>
      </c>
      <c r="F6" s="49" t="s">
        <v>81</v>
      </c>
      <c r="G6" s="49" t="s">
        <v>82</v>
      </c>
    </row>
    <row r="7" spans="1:7" s="7" customFormat="1" ht="30" customHeight="1">
      <c r="A7" s="39" t="s">
        <v>2</v>
      </c>
      <c r="B7" s="72">
        <f>SUM(B8:B10)</f>
        <v>54.52</v>
      </c>
      <c r="C7" s="39" t="s">
        <v>3</v>
      </c>
      <c r="D7" s="71">
        <f>SUM(E7:G7)</f>
        <v>54.52</v>
      </c>
      <c r="E7" s="71">
        <f>SUM(E8:E14)</f>
        <v>54.52</v>
      </c>
      <c r="F7" s="71">
        <f>SUM(F8:F14)</f>
        <v>0</v>
      </c>
      <c r="G7" s="71">
        <f>SUM(G8:G14)</f>
        <v>0</v>
      </c>
    </row>
    <row r="8" spans="1:7" s="7" customFormat="1" ht="30" customHeight="1">
      <c r="A8" s="40" t="s">
        <v>4</v>
      </c>
      <c r="B8" s="89">
        <v>54.52</v>
      </c>
      <c r="C8" s="39" t="s">
        <v>5</v>
      </c>
      <c r="D8" s="71">
        <f>SUM(E8:G8)</f>
        <v>49.75</v>
      </c>
      <c r="E8" s="71">
        <v>49.75</v>
      </c>
      <c r="F8" s="71"/>
      <c r="G8" s="71"/>
    </row>
    <row r="9" spans="1:7" s="7" customFormat="1" ht="30" customHeight="1">
      <c r="A9" s="40" t="s">
        <v>6</v>
      </c>
      <c r="B9" s="73"/>
      <c r="C9" s="39" t="s">
        <v>8</v>
      </c>
      <c r="D9" s="71">
        <f>SUM(E9:G9)</f>
        <v>2.55</v>
      </c>
      <c r="E9" s="71">
        <v>2.55</v>
      </c>
      <c r="F9" s="71"/>
      <c r="G9" s="71">
        <v>0</v>
      </c>
    </row>
    <row r="10" spans="1:7" s="7" customFormat="1" ht="30" customHeight="1">
      <c r="A10" s="39" t="s">
        <v>7</v>
      </c>
      <c r="B10" s="73">
        <v>0</v>
      </c>
      <c r="C10" s="39" t="s">
        <v>10</v>
      </c>
      <c r="D10" s="71">
        <f>SUM(E10:G10)</f>
        <v>1.13</v>
      </c>
      <c r="E10" s="71">
        <v>1.13</v>
      </c>
      <c r="F10" s="71"/>
      <c r="G10" s="71">
        <v>0</v>
      </c>
    </row>
    <row r="11" spans="1:7" s="7" customFormat="1" ht="30" customHeight="1">
      <c r="A11" s="39" t="s">
        <v>9</v>
      </c>
      <c r="B11" s="72">
        <f>SUM(B12:B14)</f>
        <v>0</v>
      </c>
      <c r="C11" s="39" t="s">
        <v>11</v>
      </c>
      <c r="D11" s="71">
        <f>SUM(E11:G11)</f>
        <v>1.09</v>
      </c>
      <c r="E11" s="71">
        <v>1.09</v>
      </c>
      <c r="F11" s="71">
        <v>0</v>
      </c>
      <c r="G11" s="71">
        <v>0</v>
      </c>
    </row>
    <row r="12" spans="1:7" s="7" customFormat="1" ht="30" customHeight="1">
      <c r="A12" s="39" t="s">
        <v>4</v>
      </c>
      <c r="B12" s="73">
        <v>0</v>
      </c>
      <c r="C12" s="39"/>
      <c r="D12" s="71"/>
      <c r="E12" s="71"/>
      <c r="F12" s="71">
        <v>0</v>
      </c>
      <c r="G12" s="71">
        <v>0</v>
      </c>
    </row>
    <row r="13" spans="1:7" s="7" customFormat="1" ht="30" customHeight="1">
      <c r="A13" s="39" t="s">
        <v>6</v>
      </c>
      <c r="B13" s="73">
        <v>0</v>
      </c>
      <c r="C13" s="39"/>
      <c r="D13" s="71"/>
      <c r="E13" s="71"/>
      <c r="F13" s="71">
        <v>0</v>
      </c>
      <c r="G13" s="71">
        <v>0</v>
      </c>
    </row>
    <row r="14" spans="1:7" s="7" customFormat="1" ht="30" customHeight="1">
      <c r="A14" s="40" t="s">
        <v>7</v>
      </c>
      <c r="B14" s="73">
        <v>0</v>
      </c>
      <c r="C14" s="39">
        <v>0</v>
      </c>
      <c r="D14" s="71">
        <f>SUM(E14:G14)</f>
        <v>0</v>
      </c>
      <c r="E14" s="71">
        <v>0</v>
      </c>
      <c r="F14" s="71">
        <v>0</v>
      </c>
      <c r="G14" s="71">
        <v>0</v>
      </c>
    </row>
    <row r="15" spans="1:7" s="7" customFormat="1" ht="30" customHeight="1">
      <c r="A15" s="6"/>
      <c r="B15" s="71"/>
      <c r="C15" s="6" t="s">
        <v>12</v>
      </c>
      <c r="D15" s="71">
        <f>SUM(E15:G15)</f>
        <v>0</v>
      </c>
      <c r="E15" s="71">
        <v>0</v>
      </c>
      <c r="F15" s="71">
        <v>0</v>
      </c>
      <c r="G15" s="71">
        <v>0</v>
      </c>
    </row>
    <row r="16" spans="1:7" s="7" customFormat="1" ht="30" customHeight="1">
      <c r="A16" s="6" t="s">
        <v>120</v>
      </c>
      <c r="B16" s="72">
        <f>B7+B11</f>
        <v>54.52</v>
      </c>
      <c r="C16" s="15" t="s">
        <v>121</v>
      </c>
      <c r="D16" s="71">
        <f>SUM(E16:G16)</f>
        <v>54.52</v>
      </c>
      <c r="E16" s="71">
        <f>E7+E15</f>
        <v>54.52</v>
      </c>
      <c r="F16" s="71">
        <f>F7+F15</f>
        <v>0</v>
      </c>
      <c r="G16" s="71">
        <f>G7+G15</f>
        <v>0</v>
      </c>
    </row>
    <row r="17" spans="1:6" ht="12.75" customHeight="1">
      <c r="A17" s="16"/>
      <c r="B17" s="50"/>
      <c r="C17" s="16"/>
      <c r="D17" s="50"/>
      <c r="E17" s="50"/>
      <c r="F17" s="50"/>
    </row>
  </sheetData>
  <sheetProtection/>
  <mergeCells count="3">
    <mergeCell ref="A2:G2"/>
    <mergeCell ref="A5:B5"/>
    <mergeCell ref="C5:G5"/>
  </mergeCells>
  <dataValidations count="8">
    <dataValidation type="custom" allowBlank="1" showInputMessage="1" showErrorMessage="1" error="此处为公式，请勿修改！" sqref="B7 B11">
      <formula1>SUM(E14:E16)</formula1>
    </dataValidation>
    <dataValidation type="custom" allowBlank="1" showInputMessage="1" showErrorMessage="1" error="此处为公式，请勿修改！" sqref="B16">
      <formula1>E12+E16</formula1>
    </dataValidation>
    <dataValidation type="custom" allowBlank="1" showInputMessage="1" showErrorMessage="1" error="此处为公式，请勿修改！" sqref="D15 D16">
      <formula1>SUM(G22:G31)</formula1>
    </dataValidation>
    <dataValidation type="custom" allowBlank="1" showInputMessage="1" showErrorMessage="1" error="此处为公式，请勿修改！" sqref="E16:G16">
      <formula1>SUM(H22:J22)</formula1>
    </dataValidation>
    <dataValidation type="custom" allowBlank="1" showInputMessage="1" showErrorMessage="1" error="此处为公式，请勿修改！" sqref="E7:G7">
      <formula1>SUM(H14:H20)</formula1>
    </dataValidation>
    <dataValidation type="custom" allowBlank="1" showInputMessage="1" showErrorMessage="1" error="此处为公式，请勿修改！" sqref="D7">
      <formula1>SUM(G14:G20)</formula1>
    </dataValidation>
    <dataValidation type="custom" allowBlank="1" showInputMessage="1" showErrorMessage="1" prompt="请只保留有数据的项目，无数据则删除" error="此处为公式，请勿修改！" sqref="D8:D10 D13:D14">
      <formula1>SUM(G15:G21)</formula1>
    </dataValidation>
    <dataValidation type="custom" allowBlank="1" showInputMessage="1" showErrorMessage="1" prompt="请只保留有数据的项目，无数据则删除" error="此处为公式，请勿修改！" sqref="D11:D12">
      <formula1>SUM(G18:G24)</formula1>
    </dataValidation>
  </dataValidation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zoomScalePageLayoutView="0" workbookViewId="0" topLeftCell="A11">
      <selection activeCell="B12" sqref="B12"/>
    </sheetView>
  </sheetViews>
  <sheetFormatPr defaultColWidth="9.16015625" defaultRowHeight="12.75" customHeight="1"/>
  <cols>
    <col min="1" max="1" width="31.5" style="7" customWidth="1"/>
    <col min="2" max="2" width="51.5" style="7" customWidth="1"/>
    <col min="3" max="5" width="25.83203125" style="52" customWidth="1"/>
    <col min="6" max="16384" width="9.16015625" style="7" customWidth="1"/>
  </cols>
  <sheetData>
    <row r="1" ht="18.75" customHeight="1">
      <c r="A1" s="8"/>
    </row>
    <row r="2" spans="1:5" ht="32.25" customHeight="1">
      <c r="A2" s="113" t="s">
        <v>122</v>
      </c>
      <c r="B2" s="113"/>
      <c r="C2" s="113"/>
      <c r="D2" s="113"/>
      <c r="E2" s="113"/>
    </row>
    <row r="3" spans="1:5" ht="12.75" customHeight="1">
      <c r="A3" s="4"/>
      <c r="B3" s="3"/>
      <c r="C3" s="54"/>
      <c r="D3" s="54"/>
      <c r="E3" s="54"/>
    </row>
    <row r="4" spans="1:5" ht="17.25" customHeight="1">
      <c r="A4" s="11"/>
      <c r="E4" s="53" t="s">
        <v>0</v>
      </c>
    </row>
    <row r="5" spans="1:5" ht="27.75" customHeight="1">
      <c r="A5" s="105" t="s">
        <v>13</v>
      </c>
      <c r="B5" s="105"/>
      <c r="C5" s="114" t="s">
        <v>102</v>
      </c>
      <c r="D5" s="111"/>
      <c r="E5" s="111"/>
    </row>
    <row r="6" spans="1:5" ht="27.75" customHeight="1">
      <c r="A6" s="33" t="s">
        <v>14</v>
      </c>
      <c r="B6" s="33" t="s">
        <v>15</v>
      </c>
      <c r="C6" s="55" t="s">
        <v>92</v>
      </c>
      <c r="D6" s="55" t="s">
        <v>16</v>
      </c>
      <c r="E6" s="55" t="s">
        <v>17</v>
      </c>
    </row>
    <row r="7" spans="1:5" ht="24" customHeight="1">
      <c r="A7" s="20"/>
      <c r="B7" s="26" t="s">
        <v>91</v>
      </c>
      <c r="C7" s="93">
        <f aca="true" t="shared" si="0" ref="C7:C25">SUM(D7:E7)</f>
        <v>54.52</v>
      </c>
      <c r="D7" s="101">
        <f>D8+D14+D18+D23</f>
        <v>32.28</v>
      </c>
      <c r="E7" s="101">
        <v>22.240000000000002</v>
      </c>
    </row>
    <row r="8" spans="1:5" ht="24" customHeight="1">
      <c r="A8" s="20" t="s">
        <v>18</v>
      </c>
      <c r="B8" s="21" t="s">
        <v>5</v>
      </c>
      <c r="C8" s="93">
        <f t="shared" si="0"/>
        <v>49.75</v>
      </c>
      <c r="D8" s="101">
        <v>27.51</v>
      </c>
      <c r="E8" s="101">
        <v>22.240000000000002</v>
      </c>
    </row>
    <row r="9" spans="1:5" ht="24" customHeight="1">
      <c r="A9" s="86" t="s">
        <v>126</v>
      </c>
      <c r="B9" s="21" t="s">
        <v>129</v>
      </c>
      <c r="C9" s="93">
        <f t="shared" si="0"/>
        <v>49.75</v>
      </c>
      <c r="D9" s="101">
        <v>27.51</v>
      </c>
      <c r="E9" s="101">
        <v>22.240000000000002</v>
      </c>
    </row>
    <row r="10" spans="1:5" ht="24" customHeight="1">
      <c r="A10" s="86" t="s">
        <v>127</v>
      </c>
      <c r="B10" s="21" t="s">
        <v>19</v>
      </c>
      <c r="C10" s="93">
        <f t="shared" si="0"/>
        <v>27.51</v>
      </c>
      <c r="D10" s="101">
        <v>27.51</v>
      </c>
      <c r="E10" s="101"/>
    </row>
    <row r="11" spans="1:5" ht="24" customHeight="1">
      <c r="A11" s="86" t="s">
        <v>139</v>
      </c>
      <c r="B11" s="21" t="s">
        <v>140</v>
      </c>
      <c r="C11" s="93">
        <f t="shared" si="0"/>
        <v>6</v>
      </c>
      <c r="D11" s="101"/>
      <c r="E11" s="101">
        <v>6</v>
      </c>
    </row>
    <row r="12" spans="1:5" ht="24" customHeight="1">
      <c r="A12" s="20" t="s">
        <v>142</v>
      </c>
      <c r="B12" s="21" t="s">
        <v>141</v>
      </c>
      <c r="C12" s="93">
        <f t="shared" si="0"/>
        <v>7.05</v>
      </c>
      <c r="D12" s="101"/>
      <c r="E12" s="101">
        <v>7.05</v>
      </c>
    </row>
    <row r="13" spans="1:5" ht="24" customHeight="1">
      <c r="A13" s="86" t="s">
        <v>128</v>
      </c>
      <c r="B13" s="21" t="s">
        <v>130</v>
      </c>
      <c r="C13" s="93">
        <f t="shared" si="0"/>
        <v>9.19</v>
      </c>
      <c r="D13" s="101"/>
      <c r="E13" s="101">
        <v>9.19</v>
      </c>
    </row>
    <row r="14" spans="1:5" ht="24" customHeight="1">
      <c r="A14" s="20" t="s">
        <v>20</v>
      </c>
      <c r="B14" s="21" t="s">
        <v>8</v>
      </c>
      <c r="C14" s="93">
        <f t="shared" si="0"/>
        <v>2.55</v>
      </c>
      <c r="D14" s="101">
        <v>2.55</v>
      </c>
      <c r="E14" s="93"/>
    </row>
    <row r="15" spans="1:5" ht="24" customHeight="1">
      <c r="A15" s="20" t="s">
        <v>21</v>
      </c>
      <c r="B15" s="21" t="s">
        <v>22</v>
      </c>
      <c r="C15" s="93">
        <f t="shared" si="0"/>
        <v>2.55</v>
      </c>
      <c r="D15" s="101">
        <v>2.55</v>
      </c>
      <c r="E15" s="93"/>
    </row>
    <row r="16" spans="1:5" ht="24" customHeight="1">
      <c r="A16" s="20" t="s">
        <v>131</v>
      </c>
      <c r="B16" s="21" t="s">
        <v>148</v>
      </c>
      <c r="C16" s="93">
        <f t="shared" si="0"/>
        <v>1.82</v>
      </c>
      <c r="D16" s="101">
        <v>1.82</v>
      </c>
      <c r="E16" s="93"/>
    </row>
    <row r="17" spans="1:5" ht="24" customHeight="1">
      <c r="A17" s="20" t="s">
        <v>132</v>
      </c>
      <c r="B17" s="21" t="s">
        <v>149</v>
      </c>
      <c r="C17" s="93">
        <f t="shared" si="0"/>
        <v>0.73</v>
      </c>
      <c r="D17" s="101">
        <v>0.73</v>
      </c>
      <c r="E17" s="93"/>
    </row>
    <row r="18" spans="1:5" ht="24" customHeight="1">
      <c r="A18" s="20" t="s">
        <v>23</v>
      </c>
      <c r="B18" s="21" t="s">
        <v>10</v>
      </c>
      <c r="C18" s="93">
        <f t="shared" si="0"/>
        <v>1.13</v>
      </c>
      <c r="D18" s="101">
        <v>1.13</v>
      </c>
      <c r="E18" s="93"/>
    </row>
    <row r="19" spans="1:5" ht="24" customHeight="1">
      <c r="A19" s="20" t="s">
        <v>99</v>
      </c>
      <c r="B19" s="21" t="s">
        <v>100</v>
      </c>
      <c r="C19" s="93">
        <f t="shared" si="0"/>
        <v>1.13</v>
      </c>
      <c r="D19" s="101">
        <v>1.13</v>
      </c>
      <c r="E19" s="93"/>
    </row>
    <row r="20" spans="1:5" ht="24" customHeight="1">
      <c r="A20" s="20" t="s">
        <v>101</v>
      </c>
      <c r="B20" s="21" t="s">
        <v>24</v>
      </c>
      <c r="C20" s="93">
        <f t="shared" si="0"/>
        <v>0.77</v>
      </c>
      <c r="D20" s="101">
        <v>0.77</v>
      </c>
      <c r="E20" s="93"/>
    </row>
    <row r="21" spans="1:5" ht="24" customHeight="1">
      <c r="A21" s="87" t="s">
        <v>135</v>
      </c>
      <c r="B21" s="88" t="s">
        <v>137</v>
      </c>
      <c r="C21" s="93">
        <f t="shared" si="0"/>
        <v>0.22</v>
      </c>
      <c r="D21" s="101">
        <v>0.22</v>
      </c>
      <c r="E21" s="93"/>
    </row>
    <row r="22" spans="1:5" ht="24" customHeight="1">
      <c r="A22" s="87" t="s">
        <v>136</v>
      </c>
      <c r="B22" s="88" t="s">
        <v>138</v>
      </c>
      <c r="C22" s="93">
        <f t="shared" si="0"/>
        <v>0.14</v>
      </c>
      <c r="D22" s="101">
        <v>0.14</v>
      </c>
      <c r="E22" s="93"/>
    </row>
    <row r="23" spans="1:5" ht="24" customHeight="1">
      <c r="A23" s="20" t="s">
        <v>25</v>
      </c>
      <c r="B23" s="21" t="s">
        <v>11</v>
      </c>
      <c r="C23" s="93">
        <f t="shared" si="0"/>
        <v>1.09</v>
      </c>
      <c r="D23" s="101">
        <v>1.09</v>
      </c>
      <c r="E23" s="93"/>
    </row>
    <row r="24" spans="1:5" ht="24" customHeight="1">
      <c r="A24" s="20" t="s">
        <v>26</v>
      </c>
      <c r="B24" s="21" t="s">
        <v>27</v>
      </c>
      <c r="C24" s="93">
        <f t="shared" si="0"/>
        <v>1.09</v>
      </c>
      <c r="D24" s="101">
        <v>1.09</v>
      </c>
      <c r="E24" s="93"/>
    </row>
    <row r="25" spans="1:5" ht="24" customHeight="1">
      <c r="A25" s="20" t="s">
        <v>28</v>
      </c>
      <c r="B25" s="21" t="s">
        <v>29</v>
      </c>
      <c r="C25" s="93">
        <f t="shared" si="0"/>
        <v>1.09</v>
      </c>
      <c r="D25" s="101">
        <v>1.09</v>
      </c>
      <c r="E25" s="93"/>
    </row>
    <row r="26" spans="1:5" ht="18" customHeight="1">
      <c r="A26" s="11"/>
      <c r="B26" s="11"/>
      <c r="C26" s="56"/>
      <c r="D26" s="56"/>
      <c r="E26" s="56"/>
    </row>
    <row r="27" spans="1:5" ht="12.75" customHeight="1">
      <c r="A27" s="11"/>
      <c r="B27" s="11"/>
      <c r="C27" s="56"/>
      <c r="D27" s="56"/>
      <c r="E27" s="56"/>
    </row>
  </sheetData>
  <sheetProtection/>
  <mergeCells count="3">
    <mergeCell ref="A2:E2"/>
    <mergeCell ref="A5:B5"/>
    <mergeCell ref="C5:E5"/>
  </mergeCells>
  <dataValidations count="7">
    <dataValidation type="custom" allowBlank="1" showInputMessage="1" showErrorMessage="1" error="此处为公式，请勿修改！" sqref="C18:C22 C7:C8 C13">
      <formula1>SUM(F24:F42)</formula1>
    </dataValidation>
    <dataValidation type="custom" allowBlank="1" showInputMessage="1" showErrorMessage="1" error="此处为公式，请勿修改！" sqref="C33:C36">
      <formula1>SUM(F39:F42)</formula1>
    </dataValidation>
    <dataValidation type="custom" allowBlank="1" showInputMessage="1" showErrorMessage="1" error="此处为公式，请勿修改！" sqref="C23:C26">
      <formula1>SUM(F29:F42)</formula1>
    </dataValidation>
    <dataValidation type="custom" allowBlank="1" showInputMessage="1" showErrorMessage="1" error="此处为公式，请勿修改！" sqref="C27:C32">
      <formula1>SUM(F33:F43)</formula1>
    </dataValidation>
    <dataValidation type="custom" allowBlank="1" showInputMessage="1" showErrorMessage="1" error="此处为公式，请勿修改！" sqref="C14 C16:C17">
      <formula1>SUM(F20:F42)</formula1>
    </dataValidation>
    <dataValidation type="custom" allowBlank="1" showInputMessage="1" showErrorMessage="1" error="此处为公式，请勿修改！" sqref="C15">
      <formula1>SUM(F21:F42)</formula1>
    </dataValidation>
    <dataValidation type="custom" allowBlank="1" showInputMessage="1" showErrorMessage="1" error="此处为公式，请勿修改！" sqref="C9:C12">
      <formula1>SUM(F15:F34)</formula1>
    </dataValidation>
  </dataValidations>
  <printOptions horizontalCentered="1"/>
  <pageMargins left="0" right="0" top="0.37" bottom="0.51" header="0.22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showGridLines="0" showZeros="0" zoomScalePageLayoutView="0" workbookViewId="0" topLeftCell="A5">
      <selection activeCell="E7" sqref="E7"/>
    </sheetView>
  </sheetViews>
  <sheetFormatPr defaultColWidth="9.16015625" defaultRowHeight="12.75" customHeight="1"/>
  <cols>
    <col min="1" max="1" width="19.83203125" style="77" customWidth="1"/>
    <col min="2" max="2" width="44.5" style="77" customWidth="1"/>
    <col min="3" max="4" width="25.83203125" style="78" customWidth="1"/>
    <col min="5" max="5" width="24.16015625" style="78" customWidth="1"/>
    <col min="6" max="16384" width="9.16015625" style="77" customWidth="1"/>
  </cols>
  <sheetData>
    <row r="1" spans="1:5" ht="16.5" customHeight="1">
      <c r="A1" s="28"/>
      <c r="E1" s="57"/>
    </row>
    <row r="2" spans="1:5" ht="33.75" customHeight="1">
      <c r="A2" s="115" t="s">
        <v>123</v>
      </c>
      <c r="B2" s="115"/>
      <c r="C2" s="115"/>
      <c r="D2" s="115"/>
      <c r="E2" s="115"/>
    </row>
    <row r="3" spans="1:5" ht="12.75" customHeight="1">
      <c r="A3" s="79"/>
      <c r="B3" s="79"/>
      <c r="C3" s="80"/>
      <c r="D3" s="80"/>
      <c r="E3" s="80"/>
    </row>
    <row r="4" spans="1:5" ht="21" customHeight="1">
      <c r="A4" s="23"/>
      <c r="E4" s="53" t="s">
        <v>0</v>
      </c>
    </row>
    <row r="5" spans="1:5" ht="29.25" customHeight="1">
      <c r="A5" s="105" t="s">
        <v>30</v>
      </c>
      <c r="B5" s="105"/>
      <c r="C5" s="114" t="s">
        <v>103</v>
      </c>
      <c r="D5" s="111"/>
      <c r="E5" s="111"/>
    </row>
    <row r="6" spans="1:5" ht="29.25" customHeight="1">
      <c r="A6" s="34" t="s">
        <v>14</v>
      </c>
      <c r="B6" s="34" t="s">
        <v>15</v>
      </c>
      <c r="C6" s="59" t="s">
        <v>91</v>
      </c>
      <c r="D6" s="59" t="s">
        <v>31</v>
      </c>
      <c r="E6" s="59" t="s">
        <v>32</v>
      </c>
    </row>
    <row r="7" spans="1:10" ht="24" customHeight="1">
      <c r="A7" s="20" t="s">
        <v>33</v>
      </c>
      <c r="B7" s="31" t="s">
        <v>97</v>
      </c>
      <c r="C7" s="96">
        <f aca="true" t="shared" si="0" ref="C7:C28">SUM(D7:E7)</f>
        <v>32.28</v>
      </c>
      <c r="D7" s="93">
        <f>D8+D19</f>
        <v>18.2</v>
      </c>
      <c r="E7" s="93">
        <f>E8+E19</f>
        <v>14.08</v>
      </c>
      <c r="J7" s="23"/>
    </row>
    <row r="8" spans="1:5" ht="24" customHeight="1">
      <c r="A8" s="20" t="s">
        <v>34</v>
      </c>
      <c r="B8" s="32" t="s">
        <v>35</v>
      </c>
      <c r="C8" s="96">
        <f t="shared" si="0"/>
        <v>18.2</v>
      </c>
      <c r="D8" s="93">
        <v>18.2</v>
      </c>
      <c r="E8" s="97">
        <f>SUM(E9:E18)</f>
        <v>0</v>
      </c>
    </row>
    <row r="9" spans="1:11" ht="24" customHeight="1">
      <c r="A9" s="20" t="s">
        <v>36</v>
      </c>
      <c r="B9" s="32" t="s">
        <v>37</v>
      </c>
      <c r="C9" s="93">
        <f t="shared" si="0"/>
        <v>5</v>
      </c>
      <c r="D9" s="93">
        <v>5</v>
      </c>
      <c r="E9" s="98"/>
      <c r="F9" s="23"/>
      <c r="K9" s="23"/>
    </row>
    <row r="10" spans="1:6" ht="24" customHeight="1">
      <c r="A10" s="20" t="s">
        <v>38</v>
      </c>
      <c r="B10" s="32" t="s">
        <v>39</v>
      </c>
      <c r="C10" s="93">
        <f t="shared" si="0"/>
        <v>3.42</v>
      </c>
      <c r="D10" s="93">
        <v>3.42</v>
      </c>
      <c r="E10" s="98"/>
      <c r="F10" s="23"/>
    </row>
    <row r="11" spans="1:6" ht="24" customHeight="1">
      <c r="A11" s="20" t="s">
        <v>40</v>
      </c>
      <c r="B11" s="32" t="s">
        <v>41</v>
      </c>
      <c r="C11" s="93">
        <f t="shared" si="0"/>
        <v>0.6900000000000001</v>
      </c>
      <c r="D11" s="93">
        <v>0.6900000000000001</v>
      </c>
      <c r="E11" s="98"/>
      <c r="F11" s="23"/>
    </row>
    <row r="12" spans="1:8" ht="24" customHeight="1">
      <c r="A12" s="75" t="s">
        <v>104</v>
      </c>
      <c r="B12" s="76" t="s">
        <v>105</v>
      </c>
      <c r="C12" s="93">
        <f t="shared" si="0"/>
        <v>1.82</v>
      </c>
      <c r="D12" s="93">
        <v>1.82</v>
      </c>
      <c r="E12" s="98"/>
      <c r="F12" s="23"/>
      <c r="H12" s="23"/>
    </row>
    <row r="13" spans="1:8" ht="24" customHeight="1">
      <c r="A13" s="75" t="s">
        <v>106</v>
      </c>
      <c r="B13" s="76" t="s">
        <v>111</v>
      </c>
      <c r="C13" s="93">
        <f t="shared" si="0"/>
        <v>0.73</v>
      </c>
      <c r="D13" s="93">
        <v>0.73</v>
      </c>
      <c r="E13" s="98"/>
      <c r="F13" s="23"/>
      <c r="H13" s="23"/>
    </row>
    <row r="14" spans="1:8" ht="24" customHeight="1">
      <c r="A14" s="75" t="s">
        <v>107</v>
      </c>
      <c r="B14" s="76" t="s">
        <v>112</v>
      </c>
      <c r="C14" s="93">
        <f t="shared" si="0"/>
        <v>0.77</v>
      </c>
      <c r="D14" s="93">
        <v>0.77</v>
      </c>
      <c r="E14" s="98"/>
      <c r="F14" s="23"/>
      <c r="H14" s="23"/>
    </row>
    <row r="15" spans="1:8" ht="24" customHeight="1">
      <c r="A15" s="75" t="s">
        <v>108</v>
      </c>
      <c r="B15" s="76" t="s">
        <v>113</v>
      </c>
      <c r="C15" s="93">
        <f t="shared" si="0"/>
        <v>0.22</v>
      </c>
      <c r="D15" s="93">
        <v>0.22</v>
      </c>
      <c r="E15" s="98"/>
      <c r="F15" s="23"/>
      <c r="H15" s="23"/>
    </row>
    <row r="16" spans="1:8" ht="24" customHeight="1">
      <c r="A16" s="75" t="s">
        <v>109</v>
      </c>
      <c r="B16" s="76" t="s">
        <v>114</v>
      </c>
      <c r="C16" s="93">
        <f t="shared" si="0"/>
        <v>0.27</v>
      </c>
      <c r="D16" s="93">
        <v>0.27</v>
      </c>
      <c r="E16" s="99"/>
      <c r="F16" s="23"/>
      <c r="H16" s="23"/>
    </row>
    <row r="17" spans="1:8" ht="24" customHeight="1">
      <c r="A17" s="75" t="s">
        <v>110</v>
      </c>
      <c r="B17" s="76" t="s">
        <v>115</v>
      </c>
      <c r="C17" s="93">
        <f t="shared" si="0"/>
        <v>1.09</v>
      </c>
      <c r="D17" s="93">
        <v>1.09</v>
      </c>
      <c r="E17" s="99"/>
      <c r="F17" s="23"/>
      <c r="H17" s="23"/>
    </row>
    <row r="18" spans="1:5" ht="24" customHeight="1">
      <c r="A18" s="20" t="s">
        <v>42</v>
      </c>
      <c r="B18" s="32" t="s">
        <v>43</v>
      </c>
      <c r="C18" s="93">
        <f t="shared" si="0"/>
        <v>4.19</v>
      </c>
      <c r="D18" s="93">
        <v>4.19</v>
      </c>
      <c r="E18" s="99"/>
    </row>
    <row r="19" spans="1:5" ht="24" customHeight="1">
      <c r="A19" s="20" t="s">
        <v>44</v>
      </c>
      <c r="B19" s="32" t="s">
        <v>45</v>
      </c>
      <c r="C19" s="93">
        <f t="shared" si="0"/>
        <v>14.08</v>
      </c>
      <c r="D19" s="96"/>
      <c r="E19" s="93">
        <v>14.08</v>
      </c>
    </row>
    <row r="20" spans="1:14" ht="24" customHeight="1">
      <c r="A20" s="20" t="s">
        <v>46</v>
      </c>
      <c r="B20" s="32" t="s">
        <v>47</v>
      </c>
      <c r="C20" s="93">
        <f t="shared" si="0"/>
        <v>0.5</v>
      </c>
      <c r="D20" s="93"/>
      <c r="E20" s="93">
        <v>0.5</v>
      </c>
      <c r="N20" s="23"/>
    </row>
    <row r="21" spans="1:7" ht="24" customHeight="1">
      <c r="A21" s="20" t="s">
        <v>48</v>
      </c>
      <c r="B21" s="32" t="s">
        <v>49</v>
      </c>
      <c r="C21" s="93">
        <f t="shared" si="0"/>
        <v>0.2</v>
      </c>
      <c r="D21" s="93"/>
      <c r="E21" s="93">
        <v>0.2</v>
      </c>
      <c r="F21" s="23"/>
      <c r="G21" s="23"/>
    </row>
    <row r="22" spans="1:7" ht="24" customHeight="1">
      <c r="A22" s="20" t="s">
        <v>50</v>
      </c>
      <c r="B22" s="32" t="s">
        <v>51</v>
      </c>
      <c r="C22" s="93">
        <f t="shared" si="0"/>
        <v>1.3</v>
      </c>
      <c r="D22" s="93"/>
      <c r="E22" s="93">
        <v>1.3</v>
      </c>
      <c r="F22" s="23"/>
      <c r="G22" s="23"/>
    </row>
    <row r="23" spans="1:8" ht="24" customHeight="1">
      <c r="A23" s="20" t="s">
        <v>52</v>
      </c>
      <c r="B23" s="32" t="s">
        <v>53</v>
      </c>
      <c r="C23" s="93">
        <f t="shared" si="0"/>
        <v>10</v>
      </c>
      <c r="D23" s="93"/>
      <c r="E23" s="93">
        <v>10</v>
      </c>
      <c r="F23" s="23"/>
      <c r="G23" s="23"/>
      <c r="H23" s="23"/>
    </row>
    <row r="24" spans="1:8" ht="24" customHeight="1">
      <c r="A24" s="20" t="s">
        <v>143</v>
      </c>
      <c r="B24" s="32" t="s">
        <v>144</v>
      </c>
      <c r="C24" s="93">
        <f t="shared" si="0"/>
        <v>0.08</v>
      </c>
      <c r="D24" s="93"/>
      <c r="E24" s="93">
        <v>0.08</v>
      </c>
      <c r="F24" s="23"/>
      <c r="G24" s="23"/>
      <c r="H24" s="23"/>
    </row>
    <row r="25" spans="1:8" ht="24" customHeight="1">
      <c r="A25" s="20" t="s">
        <v>145</v>
      </c>
      <c r="B25" s="32" t="s">
        <v>146</v>
      </c>
      <c r="C25" s="93">
        <f t="shared" si="0"/>
        <v>0.5</v>
      </c>
      <c r="D25" s="93"/>
      <c r="E25" s="93">
        <v>0.5</v>
      </c>
      <c r="F25" s="23"/>
      <c r="G25" s="23"/>
      <c r="H25" s="23"/>
    </row>
    <row r="26" spans="1:7" ht="24" customHeight="1">
      <c r="A26" s="20" t="s">
        <v>54</v>
      </c>
      <c r="B26" s="32" t="s">
        <v>55</v>
      </c>
      <c r="C26" s="93">
        <f t="shared" si="0"/>
        <v>0.11</v>
      </c>
      <c r="D26" s="93"/>
      <c r="E26" s="93">
        <v>0.11</v>
      </c>
      <c r="F26" s="23"/>
      <c r="G26" s="23"/>
    </row>
    <row r="27" spans="1:16" ht="24" customHeight="1">
      <c r="A27" s="20" t="s">
        <v>56</v>
      </c>
      <c r="B27" s="32" t="s">
        <v>57</v>
      </c>
      <c r="C27" s="93">
        <f t="shared" si="0"/>
        <v>0.15</v>
      </c>
      <c r="D27" s="93"/>
      <c r="E27" s="93">
        <v>0.15</v>
      </c>
      <c r="F27" s="23"/>
      <c r="G27" s="23"/>
      <c r="H27" s="23"/>
      <c r="P27" s="23"/>
    </row>
    <row r="28" spans="1:6" ht="24" customHeight="1">
      <c r="A28" s="20" t="s">
        <v>58</v>
      </c>
      <c r="B28" s="32" t="s">
        <v>59</v>
      </c>
      <c r="C28" s="93">
        <f t="shared" si="0"/>
        <v>1.24</v>
      </c>
      <c r="D28" s="93"/>
      <c r="E28" s="93">
        <v>1.24</v>
      </c>
      <c r="F28" s="23"/>
    </row>
    <row r="29" spans="3:5" ht="12.75" customHeight="1">
      <c r="C29" s="100"/>
      <c r="D29" s="100"/>
      <c r="E29" s="66"/>
    </row>
    <row r="30" spans="3:6" ht="12.75" customHeight="1">
      <c r="C30" s="100"/>
      <c r="D30" s="100"/>
      <c r="E30" s="66"/>
      <c r="F30" s="23"/>
    </row>
    <row r="31" spans="3:5" ht="12.75" customHeight="1">
      <c r="C31" s="100"/>
      <c r="D31" s="100"/>
      <c r="E31" s="100"/>
    </row>
    <row r="32" spans="3:5" ht="12.75" customHeight="1">
      <c r="C32" s="100"/>
      <c r="D32" s="100"/>
      <c r="E32" s="100"/>
    </row>
    <row r="33" spans="3:5" ht="12.75" customHeight="1">
      <c r="C33" s="100"/>
      <c r="D33" s="100"/>
      <c r="E33" s="100"/>
    </row>
  </sheetData>
  <sheetProtection/>
  <mergeCells count="3">
    <mergeCell ref="A2:E2"/>
    <mergeCell ref="A5:B5"/>
    <mergeCell ref="C5:E5"/>
  </mergeCells>
  <conditionalFormatting sqref="E9">
    <cfRule type="expression" priority="1" dxfId="0" stopIfTrue="1">
      <formula>0</formula>
    </cfRule>
  </conditionalFormatting>
  <dataValidations count="3">
    <dataValidation allowBlank="1" showInputMessage="1" showErrorMessage="1" errorTitle="请勿修改公式" error="请勿修改公式" sqref="D19:E19 C7:E7 D8:E8"/>
    <dataValidation type="custom" allowBlank="1" showInputMessage="1" showErrorMessage="1" error="此处不应录入数据，请核实！" sqref="E9:E18 D20:D28">
      <formula1>0</formula1>
    </dataValidation>
    <dataValidation allowBlank="1" showInputMessage="1" showErrorMessage="1" prompt="请只保留有数据的项目，无数据则删除" errorTitle="请勿修改公式" error="请勿修改公式" sqref="C8:C28"/>
  </dataValidations>
  <printOptions horizontalCentered="1"/>
  <pageMargins left="0" right="0" top="0.9842519685039371" bottom="0.9842519685039371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zoomScalePageLayoutView="0" workbookViewId="0" topLeftCell="A1">
      <selection activeCell="F8" sqref="F8"/>
    </sheetView>
  </sheetViews>
  <sheetFormatPr defaultColWidth="9.16015625" defaultRowHeight="12.75" customHeight="1"/>
  <cols>
    <col min="1" max="1" width="17.33203125" style="7" customWidth="1"/>
    <col min="2" max="2" width="13.5" style="7" customWidth="1"/>
    <col min="3" max="3" width="18.33203125" style="7" customWidth="1"/>
    <col min="4" max="6" width="15.16015625" style="7" customWidth="1"/>
    <col min="7" max="16384" width="9.16015625" style="7" customWidth="1"/>
  </cols>
  <sheetData>
    <row r="1" ht="23.25" customHeight="1">
      <c r="F1" s="29"/>
    </row>
    <row r="2" spans="1:6" ht="30.75" customHeight="1">
      <c r="A2" s="103" t="s">
        <v>124</v>
      </c>
      <c r="B2" s="103"/>
      <c r="C2" s="103"/>
      <c r="D2" s="103"/>
      <c r="E2" s="103"/>
      <c r="F2" s="103"/>
    </row>
    <row r="3" spans="1:6" ht="12.75" customHeight="1">
      <c r="A3" s="4"/>
      <c r="B3" s="3"/>
      <c r="C3" s="3"/>
      <c r="D3" s="3"/>
      <c r="E3" s="3"/>
      <c r="F3" s="38"/>
    </row>
    <row r="4" spans="1:6" ht="18" customHeight="1">
      <c r="A4" s="11"/>
      <c r="F4" s="30" t="s">
        <v>0</v>
      </c>
    </row>
    <row r="5" spans="1:6" ht="30" customHeight="1">
      <c r="A5" s="116" t="s">
        <v>102</v>
      </c>
      <c r="B5" s="105"/>
      <c r="C5" s="105"/>
      <c r="D5" s="105"/>
      <c r="E5" s="105"/>
      <c r="F5" s="105"/>
    </row>
    <row r="6" spans="1:6" ht="30" customHeight="1">
      <c r="A6" s="105" t="s">
        <v>91</v>
      </c>
      <c r="B6" s="117" t="s">
        <v>60</v>
      </c>
      <c r="C6" s="105" t="s">
        <v>61</v>
      </c>
      <c r="D6" s="105"/>
      <c r="E6" s="105"/>
      <c r="F6" s="105" t="s">
        <v>62</v>
      </c>
    </row>
    <row r="7" spans="1:6" ht="32.25" customHeight="1">
      <c r="A7" s="105"/>
      <c r="B7" s="117"/>
      <c r="C7" s="35" t="s">
        <v>92</v>
      </c>
      <c r="D7" s="36" t="s">
        <v>63</v>
      </c>
      <c r="E7" s="36" t="s">
        <v>64</v>
      </c>
      <c r="F7" s="105"/>
    </row>
    <row r="8" spans="1:6" s="52" customFormat="1" ht="34.5" customHeight="1">
      <c r="A8" s="95">
        <f>B8+C8+F8</f>
        <v>1.42</v>
      </c>
      <c r="B8" s="95"/>
      <c r="C8" s="95">
        <f>SUM(D8:E8)</f>
        <v>0</v>
      </c>
      <c r="D8" s="95"/>
      <c r="E8" s="95"/>
      <c r="F8" s="95">
        <v>1.42</v>
      </c>
    </row>
    <row r="9" spans="1:6" ht="22.5" customHeight="1">
      <c r="A9" s="11"/>
      <c r="B9" s="11"/>
      <c r="C9" s="11"/>
      <c r="D9" s="11"/>
      <c r="E9" s="11"/>
      <c r="F9" s="11"/>
    </row>
    <row r="10" spans="1:6" ht="12.75" customHeight="1">
      <c r="A10" s="11"/>
      <c r="C10" s="11"/>
      <c r="D10" s="11"/>
      <c r="E10" s="11"/>
      <c r="F10" s="11"/>
    </row>
    <row r="11" spans="3:6" ht="12.75" customHeight="1">
      <c r="C11" s="11"/>
      <c r="D11" s="11"/>
      <c r="E11" s="11"/>
      <c r="F11" s="11"/>
    </row>
    <row r="12" spans="1:6" ht="12.75" customHeight="1">
      <c r="A12" s="11"/>
      <c r="B12" s="11"/>
      <c r="C12" s="11"/>
      <c r="F12" s="11"/>
    </row>
    <row r="13" spans="4:5" ht="12.75" customHeight="1">
      <c r="D13" s="11"/>
      <c r="E13" s="11"/>
    </row>
    <row r="14" ht="12.75" customHeight="1">
      <c r="C14" s="11"/>
    </row>
    <row r="15" ht="12.75" customHeight="1">
      <c r="D15" s="11"/>
    </row>
    <row r="16" spans="5:6" ht="12.75" customHeight="1">
      <c r="E16" s="11"/>
      <c r="F16" s="11"/>
    </row>
  </sheetData>
  <sheetProtection/>
  <mergeCells count="6">
    <mergeCell ref="A2:F2"/>
    <mergeCell ref="A5:F5"/>
    <mergeCell ref="A6:A7"/>
    <mergeCell ref="B6:B7"/>
    <mergeCell ref="C6:E6"/>
    <mergeCell ref="F6:F7"/>
  </mergeCells>
  <dataValidations count="1">
    <dataValidation type="custom" allowBlank="1" showInputMessage="1" showErrorMessage="1" error="此处为公式，请勿修改！" sqref="A8 C8">
      <formula1>SUM(E14:F14)</formula1>
    </dataValidation>
  </dataValidations>
  <printOptions horizontalCentered="1"/>
  <pageMargins left="0" right="0" top="1" bottom="1" header="0.5" footer="0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showGridLines="0" showZeros="0" zoomScalePageLayoutView="0" workbookViewId="0" topLeftCell="A1">
      <selection activeCell="E12" sqref="E12"/>
    </sheetView>
  </sheetViews>
  <sheetFormatPr defaultColWidth="9.16015625" defaultRowHeight="12.75" customHeight="1"/>
  <cols>
    <col min="1" max="1" width="26" style="7" customWidth="1"/>
    <col min="2" max="2" width="70" style="7" customWidth="1"/>
    <col min="3" max="5" width="21.33203125" style="52" customWidth="1"/>
    <col min="6" max="16384" width="9.16015625" style="7" customWidth="1"/>
  </cols>
  <sheetData>
    <row r="1" spans="1:5" ht="12.75" customHeight="1">
      <c r="A1" s="19"/>
      <c r="E1" s="60"/>
    </row>
    <row r="2" spans="1:5" ht="30" customHeight="1">
      <c r="A2" s="112" t="s">
        <v>125</v>
      </c>
      <c r="B2" s="112"/>
      <c r="C2" s="112"/>
      <c r="D2" s="112"/>
      <c r="E2" s="112"/>
    </row>
    <row r="3" spans="1:5" ht="18.75" customHeight="1">
      <c r="A3" s="4"/>
      <c r="B3" s="3"/>
      <c r="C3" s="54"/>
      <c r="D3" s="54"/>
      <c r="E3" s="57" t="s">
        <v>0</v>
      </c>
    </row>
    <row r="4" spans="1:5" ht="30" customHeight="1">
      <c r="A4" s="105" t="s">
        <v>14</v>
      </c>
      <c r="B4" s="106" t="s">
        <v>15</v>
      </c>
      <c r="C4" s="111" t="s">
        <v>65</v>
      </c>
      <c r="D4" s="111"/>
      <c r="E4" s="111"/>
    </row>
    <row r="5" spans="1:5" ht="30" customHeight="1">
      <c r="A5" s="105"/>
      <c r="B5" s="105"/>
      <c r="C5" s="61" t="s">
        <v>91</v>
      </c>
      <c r="D5" s="62" t="s">
        <v>16</v>
      </c>
      <c r="E5" s="62" t="s">
        <v>17</v>
      </c>
    </row>
    <row r="6" spans="1:5" ht="26.25" customHeight="1">
      <c r="A6" s="41"/>
      <c r="B6" s="6" t="s">
        <v>98</v>
      </c>
      <c r="C6" s="63">
        <f>SUM(D6:E6)</f>
        <v>0</v>
      </c>
      <c r="D6" s="63"/>
      <c r="E6" s="63"/>
    </row>
    <row r="7" spans="1:5" ht="26.25" customHeight="1">
      <c r="A7" s="41"/>
      <c r="B7" s="6"/>
      <c r="C7" s="63"/>
      <c r="D7" s="63"/>
      <c r="E7" s="63"/>
    </row>
    <row r="8" spans="1:5" ht="26.25" customHeight="1">
      <c r="A8" s="41"/>
      <c r="B8" s="6"/>
      <c r="C8" s="63"/>
      <c r="D8" s="63"/>
      <c r="E8" s="63"/>
    </row>
    <row r="9" spans="1:5" ht="26.25" customHeight="1">
      <c r="A9" s="41"/>
      <c r="B9" s="6"/>
      <c r="C9" s="63"/>
      <c r="D9" s="63"/>
      <c r="E9" s="63"/>
    </row>
    <row r="10" spans="1:5" ht="26.25" customHeight="1">
      <c r="A10" s="39"/>
      <c r="B10" s="39"/>
      <c r="C10" s="63">
        <f>SUM(D10:E10)</f>
        <v>0</v>
      </c>
      <c r="D10" s="63"/>
      <c r="E10" s="63"/>
    </row>
    <row r="11" spans="1:5" ht="26.25" customHeight="1">
      <c r="A11" s="39"/>
      <c r="B11" s="39"/>
      <c r="C11" s="63">
        <f>SUM(D11:E11)</f>
        <v>0</v>
      </c>
      <c r="D11" s="63"/>
      <c r="E11" s="63"/>
    </row>
    <row r="12" spans="1:5" ht="26.25" customHeight="1">
      <c r="A12" s="39"/>
      <c r="B12" s="39"/>
      <c r="C12" s="63"/>
      <c r="D12" s="63"/>
      <c r="E12" s="63"/>
    </row>
    <row r="13" spans="1:2" ht="26.25" customHeight="1">
      <c r="A13" s="90" t="s">
        <v>147</v>
      </c>
      <c r="B13" s="90"/>
    </row>
    <row r="16" ht="8.25" customHeight="1"/>
  </sheetData>
  <sheetProtection/>
  <mergeCells count="4">
    <mergeCell ref="A2:E2"/>
    <mergeCell ref="A4:A5"/>
    <mergeCell ref="B4:B5"/>
    <mergeCell ref="C4:E4"/>
  </mergeCells>
  <dataValidations count="3">
    <dataValidation type="custom" allowBlank="1" showInputMessage="1" showErrorMessage="1" error="此次为公式，请勿修改!" sqref="C6">
      <formula1>SUM(G12:H12)</formula1>
    </dataValidation>
    <dataValidation type="custom" allowBlank="1" showInputMessage="1" showErrorMessage="1" prompt="若此行无数据，请删行！" error="此次为公式，请勿修改!" sqref="C10:C12">
      <formula1>SUM(G16:H16)</formula1>
    </dataValidation>
    <dataValidation type="custom" allowBlank="1" showInputMessage="1" showErrorMessage="1" error="政府性基金无基本支出" sqref="D6:D12">
      <formula1>0</formula1>
    </dataValidation>
  </dataValidations>
  <printOptions horizontalCentered="1"/>
  <pageMargins left="0" right="0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ZhouBo</cp:lastModifiedBy>
  <dcterms:modified xsi:type="dcterms:W3CDTF">2022-01-19T08:38:05Z</dcterms:modified>
  <cp:category/>
  <cp:version/>
  <cp:contentType/>
  <cp:contentStatus/>
</cp:coreProperties>
</file>