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'2-部门收入总表'!$A$1:$L$26</definedName>
    <definedName name="_xlnm.Print_Area" localSheetId="2">'3-部门支出总表'!$A$1:$H$25</definedName>
    <definedName name="_xlnm.Print_Area" localSheetId="3">'4-财政拨款收支总表'!$A$1:$G$20</definedName>
    <definedName name="_xlnm.Print_Area" localSheetId="4">'5-一般公共预算支出'!$A$1:$E$26</definedName>
    <definedName name="_xlnm.Print_Area" localSheetId="5">'6-一般公共预算财政基本支出'!$A$1:$E$29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<sst xmlns="http://schemas.openxmlformats.org/spreadsheetml/2006/main" count="281" uniqueCount="148">
  <si>
    <t>部门收支总体情况表</t>
  </si>
  <si>
    <t>单位：万元</t>
  </si>
  <si>
    <t>收        入</t>
  </si>
  <si>
    <t>支        出</t>
  </si>
  <si>
    <t>项  目</t>
  </si>
  <si>
    <t>预算数</t>
  </si>
  <si>
    <t>一般公共预算拨款收入</t>
  </si>
  <si>
    <t>一般公共服务支出</t>
  </si>
  <si>
    <t>政府性基金预算拨款收入</t>
  </si>
  <si>
    <t>社会保障和就业支出</t>
  </si>
  <si>
    <t>国有资本经营预算拨款收入</t>
  </si>
  <si>
    <t>医疗卫生与计划生育支出</t>
  </si>
  <si>
    <t>事业收入</t>
  </si>
  <si>
    <t>住房保障支出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</si>
  <si>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</si>
  <si>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</si>
  <si>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</si>
  <si>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</si>
  <si>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</si>
  <si>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</si>
  <si>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</si>
  <si>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</si>
  <si>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</si>
  <si>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部门收入总体情况表</t>
  </si>
  <si>
    <t>科  目</t>
  </si>
  <si>
    <t>合  计</t>
  </si>
  <si>
    <t>科目编码</t>
  </si>
  <si>
    <t>科目名称</t>
  </si>
  <si>
    <t>金  额</t>
  </si>
  <si>
    <t>其中：教育收费</t>
  </si>
  <si>
    <t>201</t>
  </si>
  <si>
    <t xml:space="preserve">  20128</t>
  </si>
  <si>
    <t xml:space="preserve">  民主党派及工商联事务</t>
  </si>
  <si>
    <t xml:space="preserve">    2012801</t>
  </si>
  <si>
    <t xml:space="preserve">    行政运行</t>
  </si>
  <si>
    <t xml:space="preserve">    2012802</t>
  </si>
  <si>
    <t xml:space="preserve">    一般行政管理事务</t>
  </si>
  <si>
    <t xml:space="preserve">    2012804</t>
  </si>
  <si>
    <t xml:space="preserve">    参政议政</t>
  </si>
  <si>
    <t xml:space="preserve">    2012899</t>
  </si>
  <si>
    <t xml:space="preserve">    其他民主党派及工商联事务支出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</si>
  <si>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</si>
  <si>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</si>
  <si>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</si>
  <si>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</si>
  <si>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</si>
  <si>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</si>
  <si>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机关事业单位基本养老保险缴费支出</t>
    </r>
  </si>
  <si>
    <t xml:space="preserve">    2080506</t>
  </si>
  <si>
    <r>
      <t xml:space="preserve"> </t>
    </r>
    <r>
      <rPr>
        <sz val="12"/>
        <color indexed="8"/>
        <rFont val="宋体"/>
        <family val="0"/>
      </rPr>
      <t xml:space="preserve">   机关事业单位职业年金缴费支出</t>
    </r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</si>
  <si>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</si>
  <si>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</si>
  <si>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</si>
  <si>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</si>
  <si>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</si>
  <si>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</si>
  <si>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r>
      <t xml:space="preserve"> </t>
    </r>
    <r>
      <rPr>
        <sz val="12"/>
        <color indexed="8"/>
        <rFont val="宋体"/>
        <family val="0"/>
      </rPr>
      <t xml:space="preserve">   公务员医疗补助</t>
    </r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</si>
  <si>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</si>
  <si>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</si>
  <si>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</si>
  <si>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</si>
  <si>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</si>
  <si>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</si>
  <si>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</si>
  <si>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部门支出总体情况表</t>
  </si>
  <si>
    <t>基本支出</t>
  </si>
  <si>
    <t>项目支出</t>
  </si>
  <si>
    <t>上缴上级支出</t>
  </si>
  <si>
    <t>事业单位
经营支出</t>
  </si>
  <si>
    <t>对下级单位
补助支出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</si>
  <si>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</si>
  <si>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</si>
  <si>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</si>
  <si>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</si>
  <si>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</si>
  <si>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</si>
  <si>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</si>
  <si>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</si>
  <si>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</si>
  <si>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</si>
  <si>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</si>
  <si>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一般公共预算支出情况表</t>
  </si>
  <si>
    <t>功能分类科目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</si>
  <si>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</si>
  <si>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t>小  计</t>
  </si>
  <si>
    <t>一般公共预算基本支出情况表</t>
  </si>
  <si>
    <t>经济分类科目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</si>
  <si>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</si>
  <si>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</si>
  <si>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</si>
  <si>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</si>
  <si>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</si>
  <si>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</si>
  <si>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</si>
  <si>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</si>
  <si>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</si>
  <si>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</si>
  <si>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</si>
  <si>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</si>
  <si>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</si>
  <si>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</si>
  <si>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</si>
  <si>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</si>
  <si>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</si>
  <si>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</si>
  <si>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</si>
  <si>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</si>
  <si>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</si>
  <si>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</si>
  <si>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</si>
  <si>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</si>
  <si>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</si>
  <si>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</si>
  <si>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</si>
  <si>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</si>
  <si>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</si>
  <si>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</si>
  <si>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</si>
  <si>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</si>
  <si>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</si>
  <si>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</si>
  <si>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</si>
  <si>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</si>
  <si>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</si>
  <si>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</si>
  <si>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</si>
  <si>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</si>
  <si>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</si>
  <si>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</si>
  <si>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</si>
  <si>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</si>
  <si>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</si>
  <si>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</si>
  <si>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</si>
  <si>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</si>
  <si>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</si>
  <si>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</si>
  <si>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</si>
  <si>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</si>
  <si>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</si>
  <si>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</si>
  <si>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</si>
  <si>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</si>
  <si>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</si>
  <si>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</si>
  <si>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</si>
  <si>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合         计</t>
  </si>
  <si>
    <t>备注：我单位2018年没有使用政府性基金预算拨款安排的支出，此表无数据。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</si>
</sst>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&quot;￥&quot;#,##0;\-&quot;￥&quot;#,##0"/>
    <numFmt numFmtId="179" formatCode="&quot;￥&quot;#,##0.00;\-&quot;￥&quot;#,##0.00"/>
    <numFmt numFmtId="180" formatCode="0.00_);[Red]\(0.00\)"/>
    <numFmt numFmtId="181" formatCode=";;"/>
    <numFmt numFmtId="182" formatCode="###.00"/>
    <numFmt numFmtId="183" formatCode="0.00_ "/>
  </numFmts>
  <fonts count="46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5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176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Continuous"/>
    </xf>
    <xf numFmtId="180" fontId="4" fillId="0" borderId="0" xfId="0" applyNumberFormat="1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180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180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180" fontId="2" fillId="0" borderId="0" xfId="0" applyNumberFormat="1" applyFont="1" applyAlignment="1">
      <alignment horizontal="center" vertical="center"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/>
    </xf>
    <xf numFmtId="180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showGridLines="0" showZeros="0" tabSelected="1" workbookViewId="0" topLeftCell="A1">
      <selection activeCell="A7" sqref="A7"/>
    </sheetView>
  </sheetViews>
  <sheetFormatPr defaultColWidth="9.16015625" defaultRowHeight="11.25"/>
  <cols>
    <col min="1" max="1" width="50.83203125" style="1" customWidth="1"/>
    <col min="2" max="2" width="25.83203125" style="91" customWidth="1"/>
    <col min="3" max="3" width="50.83203125" style="1" customWidth="1"/>
    <col min="4" max="4" width="25.83203125" style="91" customWidth="1"/>
    <col min="5" max="159" width="9" style="1" customWidth="1"/>
    <col min="160" max="16384" width="9.16015625" style="1" customWidth="1"/>
  </cols>
  <sheetData>
    <row r="1" spans="1:251" ht="18" customHeight="1">
      <c r="A1" s="3"/>
      <c r="B1" s="92"/>
      <c r="C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51" ht="32.25" customHeight="1">
      <c r="A2" s="21" t="s">
        <v>0</v>
      </c>
      <c r="B2" s="21"/>
      <c r="C2" s="21"/>
      <c r="D2" s="2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</row>
    <row r="3" spans="1:251" ht="3.75" customHeight="1">
      <c r="A3" s="93"/>
      <c r="B3" s="94"/>
      <c r="C3" s="95"/>
      <c r="D3" s="94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ht="18.75" customHeight="1">
      <c r="A4" s="22"/>
      <c r="B4" s="92"/>
      <c r="C4" s="36"/>
      <c r="D4" s="96" t="s">
        <v>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251" ht="30" customHeight="1">
      <c r="A5" s="8" t="s">
        <v>2</v>
      </c>
      <c r="B5" s="9"/>
      <c r="C5" s="8" t="s">
        <v>3</v>
      </c>
      <c r="D5" s="8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</row>
    <row r="6" spans="1:251" ht="30" customHeight="1">
      <c r="A6" s="48" t="s">
        <v>4</v>
      </c>
      <c r="B6" s="97" t="s">
        <v>5</v>
      </c>
      <c r="C6" s="48" t="s">
        <v>4</v>
      </c>
      <c r="D6" s="49" t="s">
        <v>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</row>
    <row r="7" spans="1:251" ht="32.25" customHeight="1">
      <c r="A7" s="98" t="s">
        <v>6</v>
      </c>
      <c r="B7" s="42">
        <v>56.45</v>
      </c>
      <c r="C7" s="99" t="s">
        <v>7</v>
      </c>
      <c r="D7" s="100">
        <v>50.99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</row>
    <row r="8" spans="1:251" ht="32.25" customHeight="1">
      <c r="A8" s="101" t="s">
        <v>8</v>
      </c>
      <c r="B8" s="102"/>
      <c r="C8" s="99" t="s">
        <v>9</v>
      </c>
      <c r="D8" s="100">
        <v>3.16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</row>
    <row r="9" spans="1:251" ht="32.25" customHeight="1">
      <c r="A9" s="101" t="s">
        <v>10</v>
      </c>
      <c r="B9" s="103">
        <v>0</v>
      </c>
      <c r="C9" s="99" t="s">
        <v>11</v>
      </c>
      <c r="D9" s="100">
        <v>1.37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</row>
    <row r="10" spans="1:251" ht="32.25" customHeight="1">
      <c r="A10" s="98" t="s">
        <v>12</v>
      </c>
      <c r="B10" s="103">
        <v>0</v>
      </c>
      <c r="C10" s="99" t="s">
        <v>13</v>
      </c>
      <c r="D10" s="100">
        <v>0.93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</row>
    <row r="11" spans="1:251" ht="32.25" customHeight="1">
      <c r="A11" s="98" t="s">
        <v>14</v>
      </c>
      <c r="B11" s="103">
        <v>0</v>
      </c>
      <c r="C11" s="99"/>
      <c r="D11" s="100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</row>
    <row r="12" spans="1:251" ht="32.25" customHeight="1">
      <c r="A12" s="98" t="s">
        <v>15</v>
      </c>
      <c r="B12" s="42">
        <v>0</v>
      </c>
      <c r="C12" s="99"/>
      <c r="D12" s="100">
        <v>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</row>
    <row r="13" spans="1:251" ht="32.25" customHeight="1">
      <c r="A13" s="104"/>
      <c r="B13" s="105"/>
      <c r="C13" s="99">
        <v>0</v>
      </c>
      <c r="D13" s="100">
        <v>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</row>
    <row r="14" spans="1:251" ht="32.25" customHeight="1">
      <c r="A14" s="104"/>
      <c r="B14" s="106"/>
      <c r="C14" s="99">
        <v>0</v>
      </c>
      <c r="D14" s="100">
        <v>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</row>
    <row r="15" spans="1:251" ht="32.25" customHeight="1">
      <c r="A15" s="50" t="s">
        <v>16</v>
      </c>
      <c r="B15" s="107">
        <f>SUM(B7:B12)</f>
        <v>56.45</v>
      </c>
      <c r="C15" s="108" t="s">
        <v>17</v>
      </c>
      <c r="D15" s="41">
        <f>SUM(D7:D14)</f>
        <v>56.45</v>
      </c>
      <c r="F15" s="22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</row>
    <row r="16" spans="1:251" ht="32.25" customHeight="1">
      <c r="A16" s="98" t="s">
        <v>18</v>
      </c>
      <c r="B16" s="41"/>
      <c r="C16" s="99" t="s">
        <v>19</v>
      </c>
      <c r="D16" s="41"/>
      <c r="E16" s="22"/>
      <c r="F16" s="22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</row>
    <row r="17" spans="1:251" ht="32.25" customHeight="1">
      <c r="A17" s="98" t="s">
        <v>20</v>
      </c>
      <c r="B17" s="42"/>
      <c r="C17" s="109"/>
      <c r="D17" s="41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</row>
    <row r="18" spans="1:5" ht="32.25" customHeight="1">
      <c r="A18" s="70" t="s">
        <v>21</v>
      </c>
      <c r="B18" s="110">
        <f>B15+B16+B17</f>
        <v>56.45</v>
      </c>
      <c r="C18" s="70" t="s">
        <v>22</v>
      </c>
      <c r="D18" s="41">
        <f>SUM(D15:D16)</f>
        <v>56.45</v>
      </c>
      <c r="E18" s="22"/>
    </row>
    <row r="25" ht="15.75">
      <c r="C25" s="22"/>
    </row>
  </sheetData>
  <sheetProtection/>
  <mergeCells count="3">
    <mergeCell ref="A2:D2"/>
    <mergeCell ref="A5:B5"/>
    <mergeCell ref="C5:D5"/>
  </mergeCells>
  <dataValidations count="2">
    <dataValidation allowBlank="1" showInputMessage="1" showErrorMessage="1" prompt="请只保留有数据的项目，无数据则删除" sqref="D7:D14"/>
    <dataValidation type="custom" allowBlank="1" showInputMessage="1" showErrorMessage="1" error="此处为公式，请勿修改！" sqref="B15 D15 B18 D18">
      <formula1>SUM(C24,C27,E24,E27)</formula1>
    </dataValidation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workbookViewId="0" topLeftCell="A8">
      <selection activeCell="B22" sqref="B22"/>
    </sheetView>
  </sheetViews>
  <sheetFormatPr defaultColWidth="9.33203125" defaultRowHeight="12.75" customHeight="1"/>
  <cols>
    <col min="1" max="1" width="18.16015625" style="1" customWidth="1"/>
    <col min="2" max="2" width="43.66015625" style="1" customWidth="1"/>
    <col min="3" max="12" width="14.66015625" style="2" customWidth="1"/>
    <col min="13" max="16384" width="9.33203125" style="1" customWidth="1"/>
  </cols>
  <sheetData>
    <row r="1" spans="1:12" ht="12.75" customHeight="1">
      <c r="A1" s="79"/>
      <c r="L1" s="90"/>
    </row>
    <row r="2" spans="1:12" ht="24.75" customHeight="1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9.75" customHeight="1">
      <c r="A3" s="81"/>
      <c r="B3" s="81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6.5" customHeight="1">
      <c r="A4" s="81"/>
      <c r="B4" s="81"/>
      <c r="C4" s="75"/>
      <c r="D4" s="75"/>
      <c r="E4" s="75"/>
      <c r="F4" s="75"/>
      <c r="G4" s="75"/>
      <c r="H4" s="75"/>
      <c r="I4" s="75"/>
      <c r="J4" s="75"/>
      <c r="K4" s="75"/>
      <c r="L4" s="20" t="s">
        <v>1</v>
      </c>
    </row>
    <row r="5" spans="1:12" ht="37.5" customHeight="1">
      <c r="A5" s="8" t="s">
        <v>24</v>
      </c>
      <c r="B5" s="8"/>
      <c r="C5" s="82" t="s">
        <v>25</v>
      </c>
      <c r="D5" s="83" t="s">
        <v>20</v>
      </c>
      <c r="E5" s="83" t="s">
        <v>6</v>
      </c>
      <c r="F5" s="83" t="s">
        <v>8</v>
      </c>
      <c r="G5" s="83" t="s">
        <v>10</v>
      </c>
      <c r="H5" s="10" t="s">
        <v>12</v>
      </c>
      <c r="I5" s="10"/>
      <c r="J5" s="83" t="s">
        <v>14</v>
      </c>
      <c r="K5" s="83" t="s">
        <v>15</v>
      </c>
      <c r="L5" s="83" t="s">
        <v>18</v>
      </c>
    </row>
    <row r="6" spans="1:12" ht="37.5" customHeight="1">
      <c r="A6" s="64" t="s">
        <v>26</v>
      </c>
      <c r="B6" s="84" t="s">
        <v>27</v>
      </c>
      <c r="C6" s="83"/>
      <c r="D6" s="83"/>
      <c r="E6" s="83"/>
      <c r="F6" s="83"/>
      <c r="G6" s="83"/>
      <c r="H6" s="76" t="s">
        <v>28</v>
      </c>
      <c r="I6" s="76" t="s">
        <v>29</v>
      </c>
      <c r="J6" s="83"/>
      <c r="K6" s="83"/>
      <c r="L6" s="83"/>
    </row>
    <row r="7" spans="1:12" ht="24" customHeight="1">
      <c r="A7" s="39"/>
      <c r="B7" s="50" t="s">
        <v>25</v>
      </c>
      <c r="C7" s="42">
        <f aca="true" t="shared" si="0" ref="C7:C33">SUM(D7:L7)</f>
        <v>56.45</v>
      </c>
      <c r="D7" s="42"/>
      <c r="E7" s="42">
        <f>E8+E14+E19+E24</f>
        <v>56.45</v>
      </c>
      <c r="F7" s="89"/>
      <c r="G7" s="89"/>
      <c r="H7" s="89"/>
      <c r="I7" s="89"/>
      <c r="J7" s="89"/>
      <c r="K7" s="89"/>
      <c r="L7" s="89"/>
    </row>
    <row r="8" spans="1:12" ht="24" customHeight="1">
      <c r="A8" s="39" t="s">
        <v>30</v>
      </c>
      <c r="B8" s="52" t="s">
        <v>7</v>
      </c>
      <c r="C8" s="42">
        <f t="shared" si="0"/>
        <v>50.99</v>
      </c>
      <c r="D8" s="42"/>
      <c r="E8" s="42">
        <v>50.99</v>
      </c>
      <c r="F8" s="89"/>
      <c r="G8" s="89"/>
      <c r="H8" s="89"/>
      <c r="I8" s="89"/>
      <c r="J8" s="89"/>
      <c r="K8" s="89"/>
      <c r="L8" s="89"/>
    </row>
    <row r="9" spans="1:12" ht="24" customHeight="1">
      <c r="A9" s="39" t="s">
        <v>31</v>
      </c>
      <c r="B9" s="52" t="s">
        <v>32</v>
      </c>
      <c r="C9" s="42">
        <f t="shared" si="0"/>
        <v>50.99</v>
      </c>
      <c r="D9" s="42"/>
      <c r="E9" s="42">
        <v>50.99</v>
      </c>
      <c r="F9" s="89"/>
      <c r="G9" s="89"/>
      <c r="H9" s="89"/>
      <c r="I9" s="89"/>
      <c r="J9" s="89"/>
      <c r="K9" s="89"/>
      <c r="L9" s="89"/>
    </row>
    <row r="10" spans="1:12" ht="24" customHeight="1">
      <c r="A10" s="39" t="s">
        <v>33</v>
      </c>
      <c r="B10" s="52" t="s">
        <v>34</v>
      </c>
      <c r="C10" s="42">
        <f t="shared" si="0"/>
        <v>31.93</v>
      </c>
      <c r="D10" s="42"/>
      <c r="E10" s="42">
        <v>31.93</v>
      </c>
      <c r="F10" s="89"/>
      <c r="G10" s="89"/>
      <c r="H10" s="89"/>
      <c r="I10" s="89"/>
      <c r="J10" s="89"/>
      <c r="K10" s="89"/>
      <c r="L10" s="89"/>
    </row>
    <row r="11" spans="1:12" ht="24" customHeight="1">
      <c r="A11" s="39" t="s">
        <v>35</v>
      </c>
      <c r="B11" s="52" t="s">
        <v>36</v>
      </c>
      <c r="C11" s="42">
        <f t="shared" si="0"/>
        <v>4</v>
      </c>
      <c r="D11" s="42"/>
      <c r="E11" s="42">
        <v>4</v>
      </c>
      <c r="F11" s="89"/>
      <c r="G11" s="89"/>
      <c r="H11" s="89"/>
      <c r="I11" s="89"/>
      <c r="J11" s="89"/>
      <c r="K11" s="89"/>
      <c r="L11" s="89"/>
    </row>
    <row r="12" spans="1:12" ht="24" customHeight="1">
      <c r="A12" s="39" t="s">
        <v>37</v>
      </c>
      <c r="B12" s="52" t="s">
        <v>38</v>
      </c>
      <c r="C12" s="42">
        <f t="shared" si="0"/>
        <v>13</v>
      </c>
      <c r="D12" s="42"/>
      <c r="E12" s="42">
        <v>13</v>
      </c>
      <c r="F12" s="89"/>
      <c r="G12" s="89"/>
      <c r="H12" s="89"/>
      <c r="I12" s="89"/>
      <c r="J12" s="89"/>
      <c r="K12" s="89"/>
      <c r="L12" s="89"/>
    </row>
    <row r="13" spans="1:12" ht="24" customHeight="1">
      <c r="A13" s="39" t="s">
        <v>39</v>
      </c>
      <c r="B13" s="52" t="s">
        <v>40</v>
      </c>
      <c r="C13" s="42">
        <f t="shared" si="0"/>
        <v>2.06</v>
      </c>
      <c r="D13" s="42"/>
      <c r="E13" s="42">
        <v>2.06</v>
      </c>
      <c r="F13" s="89"/>
      <c r="G13" s="89"/>
      <c r="H13" s="89"/>
      <c r="I13" s="89"/>
      <c r="J13" s="89"/>
      <c r="K13" s="89"/>
      <c r="L13" s="89"/>
    </row>
    <row r="14" spans="1:12" ht="24" customHeight="1">
      <c r="A14" s="39" t="s">
        <v>41</v>
      </c>
      <c r="B14" s="52" t="s">
        <v>9</v>
      </c>
      <c r="C14" s="42">
        <f t="shared" si="0"/>
        <v>3.16</v>
      </c>
      <c r="D14" s="42"/>
      <c r="E14" s="42">
        <v>3.16</v>
      </c>
      <c r="F14" s="89"/>
      <c r="G14" s="89"/>
      <c r="H14" s="89"/>
      <c r="I14" s="89"/>
      <c r="J14" s="89"/>
      <c r="K14" s="89"/>
      <c r="L14" s="89"/>
    </row>
    <row r="15" spans="1:12" ht="24" customHeight="1">
      <c r="A15" s="39" t="s">
        <v>42</v>
      </c>
      <c r="B15" s="52" t="s">
        <v>43</v>
      </c>
      <c r="C15" s="42">
        <f t="shared" si="0"/>
        <v>3.16</v>
      </c>
      <c r="D15" s="42"/>
      <c r="E15" s="42">
        <v>3.16</v>
      </c>
      <c r="F15" s="89"/>
      <c r="G15" s="89"/>
      <c r="H15" s="89"/>
      <c r="I15" s="89"/>
      <c r="J15" s="89"/>
      <c r="K15" s="89"/>
      <c r="L15" s="89"/>
    </row>
    <row r="16" spans="1:12" ht="24" customHeight="1">
      <c r="A16" s="39" t="s">
        <v>44</v>
      </c>
      <c r="B16" s="52" t="s">
        <v>45</v>
      </c>
      <c r="C16" s="42">
        <f t="shared" si="0"/>
        <v>1</v>
      </c>
      <c r="D16" s="42"/>
      <c r="E16" s="42">
        <v>1</v>
      </c>
      <c r="F16" s="89"/>
      <c r="G16" s="89"/>
      <c r="H16" s="89"/>
      <c r="I16" s="89"/>
      <c r="J16" s="89"/>
      <c r="K16" s="89"/>
      <c r="L16" s="89"/>
    </row>
    <row r="17" spans="1:12" ht="24" customHeight="1">
      <c r="A17" s="39" t="s">
        <v>46</v>
      </c>
      <c r="B17" s="52" t="s">
        <v>47</v>
      </c>
      <c r="C17" s="42">
        <f t="shared" si="0"/>
        <v>1.54</v>
      </c>
      <c r="D17" s="42"/>
      <c r="E17" s="42">
        <v>1.54</v>
      </c>
      <c r="F17" s="89"/>
      <c r="G17" s="89"/>
      <c r="H17" s="89"/>
      <c r="I17" s="89"/>
      <c r="J17" s="89"/>
      <c r="K17" s="89"/>
      <c r="L17" s="89"/>
    </row>
    <row r="18" spans="1:12" ht="24" customHeight="1">
      <c r="A18" s="39" t="s">
        <v>48</v>
      </c>
      <c r="B18" s="52" t="s">
        <v>49</v>
      </c>
      <c r="C18" s="42">
        <f t="shared" si="0"/>
        <v>0.62</v>
      </c>
      <c r="D18" s="42"/>
      <c r="E18" s="42">
        <v>0.62</v>
      </c>
      <c r="F18" s="89"/>
      <c r="G18" s="89"/>
      <c r="H18" s="89"/>
      <c r="I18" s="89"/>
      <c r="J18" s="89"/>
      <c r="K18" s="89"/>
      <c r="L18" s="89"/>
    </row>
    <row r="19" spans="1:12" ht="24" customHeight="1">
      <c r="A19" s="39" t="s">
        <v>50</v>
      </c>
      <c r="B19" s="52" t="s">
        <v>11</v>
      </c>
      <c r="C19" s="42">
        <f t="shared" si="0"/>
        <v>1.37</v>
      </c>
      <c r="D19" s="42"/>
      <c r="E19" s="42">
        <v>1.37</v>
      </c>
      <c r="F19" s="89"/>
      <c r="G19" s="89"/>
      <c r="H19" s="89"/>
      <c r="I19" s="89"/>
      <c r="J19" s="89"/>
      <c r="K19" s="89"/>
      <c r="L19" s="89"/>
    </row>
    <row r="20" spans="1:12" ht="24" customHeight="1">
      <c r="A20" s="39" t="s">
        <v>51</v>
      </c>
      <c r="B20" s="52" t="s">
        <v>52</v>
      </c>
      <c r="C20" s="42">
        <f t="shared" si="0"/>
        <v>1.37</v>
      </c>
      <c r="D20" s="42"/>
      <c r="E20" s="42">
        <v>1.37</v>
      </c>
      <c r="F20" s="89"/>
      <c r="G20" s="89"/>
      <c r="H20" s="89"/>
      <c r="I20" s="89"/>
      <c r="J20" s="89"/>
      <c r="K20" s="89"/>
      <c r="L20" s="89"/>
    </row>
    <row r="21" spans="1:12" ht="24" customHeight="1">
      <c r="A21" s="39" t="s">
        <v>53</v>
      </c>
      <c r="B21" s="52" t="s">
        <v>54</v>
      </c>
      <c r="C21" s="42">
        <f t="shared" si="0"/>
        <v>0.66</v>
      </c>
      <c r="D21" s="42"/>
      <c r="E21" s="42">
        <v>0.66</v>
      </c>
      <c r="F21" s="89"/>
      <c r="G21" s="89"/>
      <c r="H21" s="89"/>
      <c r="I21" s="89"/>
      <c r="J21" s="89"/>
      <c r="K21" s="89"/>
      <c r="L21" s="89"/>
    </row>
    <row r="22" spans="1:12" ht="24" customHeight="1">
      <c r="A22" s="39" t="s">
        <v>55</v>
      </c>
      <c r="B22" s="52" t="s">
        <v>56</v>
      </c>
      <c r="C22" s="42">
        <f t="shared" si="0"/>
        <v>0.48</v>
      </c>
      <c r="D22" s="42"/>
      <c r="E22" s="42">
        <v>0.48</v>
      </c>
      <c r="F22" s="89"/>
      <c r="G22" s="89"/>
      <c r="H22" s="89"/>
      <c r="I22" s="89"/>
      <c r="J22" s="89"/>
      <c r="K22" s="89"/>
      <c r="L22" s="89"/>
    </row>
    <row r="23" spans="1:12" ht="24" customHeight="1">
      <c r="A23" s="39" t="s">
        <v>57</v>
      </c>
      <c r="B23" s="52" t="s">
        <v>58</v>
      </c>
      <c r="C23" s="42">
        <f t="shared" si="0"/>
        <v>0.23</v>
      </c>
      <c r="D23" s="42"/>
      <c r="E23" s="42">
        <v>0.23</v>
      </c>
      <c r="F23" s="89"/>
      <c r="G23" s="89"/>
      <c r="H23" s="89"/>
      <c r="I23" s="89"/>
      <c r="J23" s="89"/>
      <c r="K23" s="89"/>
      <c r="L23" s="89"/>
    </row>
    <row r="24" spans="1:12" ht="24" customHeight="1">
      <c r="A24" s="39" t="s">
        <v>59</v>
      </c>
      <c r="B24" s="52" t="s">
        <v>13</v>
      </c>
      <c r="C24" s="42">
        <f t="shared" si="0"/>
        <v>0.93</v>
      </c>
      <c r="D24" s="42"/>
      <c r="E24" s="42">
        <v>0.93</v>
      </c>
      <c r="F24" s="89"/>
      <c r="G24" s="89"/>
      <c r="H24" s="89"/>
      <c r="I24" s="89"/>
      <c r="J24" s="89"/>
      <c r="K24" s="89"/>
      <c r="L24" s="89"/>
    </row>
    <row r="25" spans="1:12" ht="24" customHeight="1">
      <c r="A25" s="39" t="s">
        <v>60</v>
      </c>
      <c r="B25" s="52" t="s">
        <v>61</v>
      </c>
      <c r="C25" s="42">
        <f t="shared" si="0"/>
        <v>0.93</v>
      </c>
      <c r="D25" s="42"/>
      <c r="E25" s="42">
        <v>0.93</v>
      </c>
      <c r="F25" s="89"/>
      <c r="G25" s="89"/>
      <c r="H25" s="89"/>
      <c r="I25" s="89"/>
      <c r="J25" s="89"/>
      <c r="K25" s="89"/>
      <c r="L25" s="89"/>
    </row>
    <row r="26" spans="1:12" ht="24" customHeight="1">
      <c r="A26" s="39" t="s">
        <v>62</v>
      </c>
      <c r="B26" s="52" t="s">
        <v>63</v>
      </c>
      <c r="C26" s="42">
        <f t="shared" si="0"/>
        <v>0.93</v>
      </c>
      <c r="D26" s="42"/>
      <c r="E26" s="42">
        <v>0.93</v>
      </c>
      <c r="F26" s="89"/>
      <c r="G26" s="89"/>
      <c r="H26" s="89"/>
      <c r="I26" s="89"/>
      <c r="J26" s="89"/>
      <c r="K26" s="89"/>
      <c r="L26" s="89"/>
    </row>
    <row r="27" spans="1:12" s="78" customFormat="1" ht="21" customHeight="1">
      <c r="A27" s="85"/>
      <c r="B27" s="85"/>
      <c r="C27" s="86">
        <f t="shared" si="0"/>
        <v>0</v>
      </c>
      <c r="D27" s="87"/>
      <c r="E27" s="87"/>
      <c r="F27" s="87"/>
      <c r="G27" s="87"/>
      <c r="H27" s="87"/>
      <c r="I27" s="87"/>
      <c r="J27" s="87"/>
      <c r="K27" s="87"/>
      <c r="L27" s="87"/>
    </row>
    <row r="28" spans="1:12" s="78" customFormat="1" ht="21" customHeight="1">
      <c r="A28" s="85"/>
      <c r="B28" s="85"/>
      <c r="C28" s="86">
        <f t="shared" si="0"/>
        <v>0</v>
      </c>
      <c r="D28" s="87"/>
      <c r="E28" s="87"/>
      <c r="F28" s="87"/>
      <c r="G28" s="87"/>
      <c r="H28" s="87"/>
      <c r="I28" s="87"/>
      <c r="J28" s="87"/>
      <c r="K28" s="87"/>
      <c r="L28" s="87"/>
    </row>
    <row r="29" spans="2:12" s="78" customFormat="1" ht="21" customHeight="1">
      <c r="B29" s="85"/>
      <c r="C29" s="86">
        <f t="shared" si="0"/>
        <v>0</v>
      </c>
      <c r="D29" s="88"/>
      <c r="E29" s="87"/>
      <c r="F29" s="88"/>
      <c r="G29" s="87"/>
      <c r="H29" s="87"/>
      <c r="I29" s="87"/>
      <c r="J29" s="87"/>
      <c r="K29" s="87"/>
      <c r="L29" s="87"/>
    </row>
    <row r="30" spans="3:12" s="78" customFormat="1" ht="12.75" customHeight="1">
      <c r="C30" s="86">
        <f t="shared" si="0"/>
        <v>0</v>
      </c>
      <c r="D30" s="88"/>
      <c r="E30" s="88"/>
      <c r="F30" s="88"/>
      <c r="G30" s="88"/>
      <c r="H30" s="88"/>
      <c r="I30" s="88"/>
      <c r="J30" s="88"/>
      <c r="K30" s="88"/>
      <c r="L30" s="88"/>
    </row>
    <row r="31" spans="3:12" s="78" customFormat="1" ht="12.75" customHeight="1">
      <c r="C31" s="86">
        <f t="shared" si="0"/>
        <v>0</v>
      </c>
      <c r="D31" s="88"/>
      <c r="E31" s="88"/>
      <c r="F31" s="88"/>
      <c r="G31" s="88"/>
      <c r="H31" s="88"/>
      <c r="I31" s="88"/>
      <c r="J31" s="88"/>
      <c r="K31" s="88"/>
      <c r="L31" s="88"/>
    </row>
    <row r="32" spans="3:12" s="78" customFormat="1" ht="12.75" customHeight="1">
      <c r="C32" s="86">
        <f t="shared" si="0"/>
        <v>0</v>
      </c>
      <c r="D32" s="88"/>
      <c r="E32" s="88"/>
      <c r="F32" s="88"/>
      <c r="G32" s="88"/>
      <c r="H32" s="88"/>
      <c r="I32" s="88"/>
      <c r="J32" s="88"/>
      <c r="K32" s="88"/>
      <c r="L32" s="88"/>
    </row>
    <row r="33" spans="3:12" s="78" customFormat="1" ht="12.75" customHeight="1">
      <c r="C33" s="86">
        <f t="shared" si="0"/>
        <v>0</v>
      </c>
      <c r="D33" s="88"/>
      <c r="E33" s="88"/>
      <c r="F33" s="88"/>
      <c r="G33" s="88"/>
      <c r="H33" s="88"/>
      <c r="I33" s="88"/>
      <c r="J33" s="88"/>
      <c r="K33" s="88"/>
      <c r="L33" s="8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3">
    <dataValidation type="custom" allowBlank="1" showInputMessage="1" showErrorMessage="1" error="此处为公式，请勿修改！" sqref="C34:C37">
      <formula1>SUM(F46:F55)</formula1>
    </dataValidation>
    <dataValidation type="custom" allowBlank="1" showInputMessage="1" showErrorMessage="1" error="此处为公式，请勿修改！" sqref="C9:C33">
      <formula1>SUM(F21:F41)</formula1>
    </dataValidation>
    <dataValidation type="custom" allowBlank="1" showInputMessage="1" showErrorMessage="1" error="此处为公式，请勿修改！" sqref="C7:C8">
      <formula1>SUM(F19:F38)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workbookViewId="0" topLeftCell="A1">
      <selection activeCell="E15" sqref="E15"/>
    </sheetView>
  </sheetViews>
  <sheetFormatPr defaultColWidth="9.33203125" defaultRowHeight="12.75" customHeight="1"/>
  <cols>
    <col min="1" max="1" width="22.83203125" style="1" customWidth="1"/>
    <col min="2" max="2" width="45" style="1" customWidth="1"/>
    <col min="3" max="8" width="22.83203125" style="2" customWidth="1"/>
    <col min="9" max="16384" width="9.33203125" style="1" customWidth="1"/>
  </cols>
  <sheetData>
    <row r="1" ht="12.75" customHeight="1">
      <c r="A1" s="3"/>
    </row>
    <row r="2" spans="1:8" ht="28.5" customHeight="1">
      <c r="A2" s="4" t="s">
        <v>64</v>
      </c>
      <c r="B2" s="4"/>
      <c r="C2" s="4"/>
      <c r="D2" s="4"/>
      <c r="E2" s="4"/>
      <c r="F2" s="4"/>
      <c r="G2" s="4"/>
      <c r="H2" s="4"/>
    </row>
    <row r="3" spans="1:8" ht="3" customHeight="1">
      <c r="A3" s="7"/>
      <c r="B3" s="74"/>
      <c r="C3" s="63"/>
      <c r="D3" s="63"/>
      <c r="E3" s="63"/>
      <c r="F3" s="63"/>
      <c r="G3" s="63"/>
      <c r="H3" s="75"/>
    </row>
    <row r="4" ht="18" customHeight="1">
      <c r="H4" s="20" t="s">
        <v>1</v>
      </c>
    </row>
    <row r="5" spans="1:8" ht="43.5" customHeight="1">
      <c r="A5" s="37" t="s">
        <v>26</v>
      </c>
      <c r="B5" s="24" t="s">
        <v>27</v>
      </c>
      <c r="C5" s="38" t="s">
        <v>25</v>
      </c>
      <c r="D5" s="38" t="s">
        <v>65</v>
      </c>
      <c r="E5" s="38" t="s">
        <v>66</v>
      </c>
      <c r="F5" s="38" t="s">
        <v>67</v>
      </c>
      <c r="G5" s="76" t="s">
        <v>68</v>
      </c>
      <c r="H5" s="76" t="s">
        <v>69</v>
      </c>
    </row>
    <row r="6" spans="1:8" ht="24" customHeight="1">
      <c r="A6" s="39"/>
      <c r="B6" s="50" t="s">
        <v>25</v>
      </c>
      <c r="C6" s="42">
        <f aca="true" t="shared" si="0" ref="C6:C25">SUM(D6:H6)</f>
        <v>56.45</v>
      </c>
      <c r="D6" s="42">
        <f>D7+D13+D18+D23</f>
        <v>37.39</v>
      </c>
      <c r="E6" s="42">
        <v>19.06</v>
      </c>
      <c r="F6" s="42"/>
      <c r="G6" s="77"/>
      <c r="H6" s="77"/>
    </row>
    <row r="7" spans="1:8" ht="24" customHeight="1">
      <c r="A7" s="39" t="s">
        <v>30</v>
      </c>
      <c r="B7" s="52" t="s">
        <v>7</v>
      </c>
      <c r="C7" s="42">
        <f t="shared" si="0"/>
        <v>50.989999999999995</v>
      </c>
      <c r="D7" s="42">
        <v>31.93</v>
      </c>
      <c r="E7" s="42">
        <v>19.06</v>
      </c>
      <c r="F7" s="42"/>
      <c r="G7" s="77"/>
      <c r="H7" s="77"/>
    </row>
    <row r="8" spans="1:8" ht="24" customHeight="1">
      <c r="A8" s="39" t="s">
        <v>31</v>
      </c>
      <c r="B8" s="52" t="s">
        <v>32</v>
      </c>
      <c r="C8" s="42">
        <f t="shared" si="0"/>
        <v>50.989999999999995</v>
      </c>
      <c r="D8" s="42">
        <v>31.93</v>
      </c>
      <c r="E8" s="42">
        <v>19.06</v>
      </c>
      <c r="F8" s="42"/>
      <c r="G8" s="77"/>
      <c r="H8" s="77"/>
    </row>
    <row r="9" spans="1:8" ht="24" customHeight="1">
      <c r="A9" s="39" t="s">
        <v>33</v>
      </c>
      <c r="B9" s="52" t="s">
        <v>34</v>
      </c>
      <c r="C9" s="42">
        <f t="shared" si="0"/>
        <v>31.93</v>
      </c>
      <c r="D9" s="42">
        <v>31.93</v>
      </c>
      <c r="E9" s="42"/>
      <c r="F9" s="42"/>
      <c r="G9" s="77"/>
      <c r="H9" s="77"/>
    </row>
    <row r="10" spans="1:9" ht="24" customHeight="1">
      <c r="A10" s="39" t="s">
        <v>35</v>
      </c>
      <c r="B10" s="52" t="s">
        <v>36</v>
      </c>
      <c r="C10" s="42">
        <f t="shared" si="0"/>
        <v>4</v>
      </c>
      <c r="D10" s="42"/>
      <c r="E10" s="42">
        <v>4</v>
      </c>
      <c r="F10" s="42"/>
      <c r="G10" s="77"/>
      <c r="H10" s="77"/>
      <c r="I10" s="22"/>
    </row>
    <row r="11" spans="1:8" ht="24" customHeight="1">
      <c r="A11" s="39" t="s">
        <v>37</v>
      </c>
      <c r="B11" s="52" t="s">
        <v>38</v>
      </c>
      <c r="C11" s="42">
        <f t="shared" si="0"/>
        <v>13</v>
      </c>
      <c r="D11" s="42"/>
      <c r="E11" s="42">
        <v>13</v>
      </c>
      <c r="F11" s="42"/>
      <c r="G11" s="77"/>
      <c r="H11" s="77"/>
    </row>
    <row r="12" spans="1:8" ht="24" customHeight="1">
      <c r="A12" s="39" t="s">
        <v>39</v>
      </c>
      <c r="B12" s="52" t="s">
        <v>40</v>
      </c>
      <c r="C12" s="42">
        <f t="shared" si="0"/>
        <v>2.06</v>
      </c>
      <c r="D12" s="42"/>
      <c r="E12" s="42">
        <v>2.06</v>
      </c>
      <c r="F12" s="42"/>
      <c r="G12" s="77"/>
      <c r="H12" s="77"/>
    </row>
    <row r="13" spans="1:9" ht="24" customHeight="1">
      <c r="A13" s="39" t="s">
        <v>41</v>
      </c>
      <c r="B13" s="52" t="s">
        <v>9</v>
      </c>
      <c r="C13" s="42">
        <f t="shared" si="0"/>
        <v>3.16</v>
      </c>
      <c r="D13" s="42">
        <v>3.16</v>
      </c>
      <c r="E13" s="42"/>
      <c r="F13" s="42"/>
      <c r="G13" s="77"/>
      <c r="H13" s="77"/>
      <c r="I13" s="22"/>
    </row>
    <row r="14" spans="1:8" ht="24" customHeight="1">
      <c r="A14" s="39" t="s">
        <v>42</v>
      </c>
      <c r="B14" s="52" t="s">
        <v>43</v>
      </c>
      <c r="C14" s="42">
        <f t="shared" si="0"/>
        <v>3.16</v>
      </c>
      <c r="D14" s="42">
        <v>3.16</v>
      </c>
      <c r="E14" s="42"/>
      <c r="F14" s="42"/>
      <c r="G14" s="77"/>
      <c r="H14" s="77"/>
    </row>
    <row r="15" spans="1:8" ht="24" customHeight="1">
      <c r="A15" s="39" t="s">
        <v>44</v>
      </c>
      <c r="B15" s="52" t="s">
        <v>45</v>
      </c>
      <c r="C15" s="42">
        <f t="shared" si="0"/>
        <v>1</v>
      </c>
      <c r="D15" s="42">
        <v>1</v>
      </c>
      <c r="E15" s="42"/>
      <c r="F15" s="42"/>
      <c r="G15" s="77"/>
      <c r="H15" s="77"/>
    </row>
    <row r="16" spans="1:8" ht="24" customHeight="1">
      <c r="A16" s="39" t="s">
        <v>46</v>
      </c>
      <c r="B16" s="52" t="s">
        <v>47</v>
      </c>
      <c r="C16" s="42">
        <f t="shared" si="0"/>
        <v>1.54</v>
      </c>
      <c r="D16" s="42">
        <v>1.54</v>
      </c>
      <c r="E16" s="42"/>
      <c r="F16" s="42"/>
      <c r="G16" s="77"/>
      <c r="H16" s="77"/>
    </row>
    <row r="17" spans="1:8" ht="24" customHeight="1">
      <c r="A17" s="39" t="s">
        <v>48</v>
      </c>
      <c r="B17" s="52" t="s">
        <v>49</v>
      </c>
      <c r="C17" s="42">
        <f t="shared" si="0"/>
        <v>0.62</v>
      </c>
      <c r="D17" s="42">
        <v>0.62</v>
      </c>
      <c r="E17" s="42"/>
      <c r="F17" s="42"/>
      <c r="G17" s="77"/>
      <c r="H17" s="77"/>
    </row>
    <row r="18" spans="1:8" ht="24" customHeight="1">
      <c r="A18" s="39" t="s">
        <v>50</v>
      </c>
      <c r="B18" s="52" t="s">
        <v>11</v>
      </c>
      <c r="C18" s="42">
        <f t="shared" si="0"/>
        <v>1.37</v>
      </c>
      <c r="D18" s="42">
        <v>1.37</v>
      </c>
      <c r="E18" s="42"/>
      <c r="F18" s="42"/>
      <c r="G18" s="77"/>
      <c r="H18" s="77"/>
    </row>
    <row r="19" spans="1:8" ht="24" customHeight="1">
      <c r="A19" s="39" t="s">
        <v>51</v>
      </c>
      <c r="B19" s="52" t="s">
        <v>52</v>
      </c>
      <c r="C19" s="42">
        <f t="shared" si="0"/>
        <v>1.37</v>
      </c>
      <c r="D19" s="42">
        <v>1.37</v>
      </c>
      <c r="E19" s="42"/>
      <c r="F19" s="42"/>
      <c r="G19" s="77"/>
      <c r="H19" s="77"/>
    </row>
    <row r="20" spans="1:8" ht="24" customHeight="1">
      <c r="A20" s="39" t="s">
        <v>53</v>
      </c>
      <c r="B20" s="52" t="s">
        <v>54</v>
      </c>
      <c r="C20" s="42">
        <f t="shared" si="0"/>
        <v>0.66</v>
      </c>
      <c r="D20" s="42">
        <v>0.66</v>
      </c>
      <c r="E20" s="42"/>
      <c r="F20" s="42"/>
      <c r="G20" s="77"/>
      <c r="H20" s="77"/>
    </row>
    <row r="21" spans="1:8" ht="24" customHeight="1">
      <c r="A21" s="39" t="s">
        <v>55</v>
      </c>
      <c r="B21" s="52" t="s">
        <v>56</v>
      </c>
      <c r="C21" s="42">
        <f t="shared" si="0"/>
        <v>0.48</v>
      </c>
      <c r="D21" s="42">
        <v>0.48</v>
      </c>
      <c r="E21" s="42"/>
      <c r="F21" s="42"/>
      <c r="G21" s="77"/>
      <c r="H21" s="77"/>
    </row>
    <row r="22" spans="1:8" ht="24" customHeight="1">
      <c r="A22" s="39" t="s">
        <v>57</v>
      </c>
      <c r="B22" s="52" t="s">
        <v>58</v>
      </c>
      <c r="C22" s="42">
        <f t="shared" si="0"/>
        <v>0.23</v>
      </c>
      <c r="D22" s="42">
        <v>0.23</v>
      </c>
      <c r="E22" s="42"/>
      <c r="F22" s="42"/>
      <c r="G22" s="77"/>
      <c r="H22" s="77"/>
    </row>
    <row r="23" spans="1:8" ht="24" customHeight="1">
      <c r="A23" s="39" t="s">
        <v>59</v>
      </c>
      <c r="B23" s="52" t="s">
        <v>13</v>
      </c>
      <c r="C23" s="42">
        <f t="shared" si="0"/>
        <v>0.93</v>
      </c>
      <c r="D23" s="42">
        <v>0.93</v>
      </c>
      <c r="E23" s="42"/>
      <c r="F23" s="42"/>
      <c r="G23" s="77"/>
      <c r="H23" s="77"/>
    </row>
    <row r="24" spans="1:8" ht="24" customHeight="1">
      <c r="A24" s="39" t="s">
        <v>60</v>
      </c>
      <c r="B24" s="52" t="s">
        <v>61</v>
      </c>
      <c r="C24" s="42">
        <f t="shared" si="0"/>
        <v>0.93</v>
      </c>
      <c r="D24" s="42">
        <v>0.93</v>
      </c>
      <c r="E24" s="42"/>
      <c r="F24" s="42"/>
      <c r="G24" s="77"/>
      <c r="H24" s="77"/>
    </row>
    <row r="25" spans="1:8" ht="24" customHeight="1">
      <c r="A25" s="39" t="s">
        <v>62</v>
      </c>
      <c r="B25" s="52" t="s">
        <v>63</v>
      </c>
      <c r="C25" s="42">
        <f t="shared" si="0"/>
        <v>0.93</v>
      </c>
      <c r="D25" s="42">
        <v>0.93</v>
      </c>
      <c r="E25" s="42"/>
      <c r="F25" s="42"/>
      <c r="G25" s="77"/>
      <c r="H25" s="77"/>
    </row>
    <row r="26" spans="2:8" ht="18.75" customHeight="1">
      <c r="B26" s="22"/>
      <c r="C26" s="54"/>
      <c r="D26" s="54"/>
      <c r="E26" s="54"/>
      <c r="F26" s="54"/>
      <c r="G26" s="54"/>
      <c r="H26" s="54"/>
    </row>
    <row r="27" spans="1:8" ht="18.75" customHeight="1">
      <c r="A27" s="22"/>
      <c r="C27" s="54"/>
      <c r="E27" s="54"/>
      <c r="G27" s="54"/>
      <c r="H27" s="54"/>
    </row>
    <row r="28" spans="2:7" ht="12.75" customHeight="1">
      <c r="B28" s="22"/>
      <c r="D28" s="54"/>
      <c r="E28" s="54"/>
      <c r="F28" s="54"/>
      <c r="G28" s="54"/>
    </row>
  </sheetData>
  <sheetProtection/>
  <mergeCells count="1">
    <mergeCell ref="A2:H2"/>
  </mergeCells>
  <dataValidations count="1">
    <dataValidation type="custom" allowBlank="1" showInputMessage="1" showErrorMessage="1" error="此处为公式，请勿修改！" sqref="C6:C40">
      <formula1>SUM(G18:K18)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4">
      <selection activeCell="D12" sqref="D12"/>
    </sheetView>
  </sheetViews>
  <sheetFormatPr defaultColWidth="9.16015625" defaultRowHeight="12.75" customHeight="1"/>
  <cols>
    <col min="1" max="1" width="30.33203125" style="57" customWidth="1"/>
    <col min="2" max="2" width="25.83203125" style="58" customWidth="1"/>
    <col min="3" max="3" width="30.83203125" style="57" customWidth="1"/>
    <col min="4" max="4" width="18.5" style="58" customWidth="1"/>
    <col min="5" max="7" width="25.83203125" style="58" customWidth="1"/>
    <col min="8" max="16384" width="9.16015625" style="55" customWidth="1"/>
  </cols>
  <sheetData>
    <row r="1" spans="1:7" s="55" customFormat="1" ht="12.75" customHeight="1">
      <c r="A1" s="3"/>
      <c r="B1" s="58"/>
      <c r="C1" s="57"/>
      <c r="D1" s="58"/>
      <c r="E1" s="58"/>
      <c r="F1" s="58"/>
      <c r="G1" s="73"/>
    </row>
    <row r="2" spans="1:7" s="56" customFormat="1" ht="24" customHeight="1">
      <c r="A2" s="4" t="s">
        <v>70</v>
      </c>
      <c r="B2" s="4"/>
      <c r="C2" s="4"/>
      <c r="D2" s="4"/>
      <c r="E2" s="4"/>
      <c r="F2" s="4"/>
      <c r="G2" s="4"/>
    </row>
    <row r="3" spans="1:7" ht="11.25" customHeight="1">
      <c r="A3" s="59"/>
      <c r="B3" s="60"/>
      <c r="C3" s="61"/>
      <c r="D3" s="60"/>
      <c r="E3" s="60"/>
      <c r="G3" s="60"/>
    </row>
    <row r="4" spans="1:7" s="1" customFormat="1" ht="16.5" customHeight="1">
      <c r="A4" s="62"/>
      <c r="B4" s="63"/>
      <c r="C4" s="62"/>
      <c r="D4" s="63"/>
      <c r="E4" s="63"/>
      <c r="F4" s="2"/>
      <c r="G4" s="44" t="s">
        <v>1</v>
      </c>
    </row>
    <row r="5" spans="1:7" s="1" customFormat="1" ht="29.25" customHeight="1">
      <c r="A5" s="8" t="s">
        <v>2</v>
      </c>
      <c r="B5" s="9"/>
      <c r="C5" s="8" t="s">
        <v>3</v>
      </c>
      <c r="D5" s="8"/>
      <c r="E5" s="8"/>
      <c r="F5" s="8"/>
      <c r="G5" s="8"/>
    </row>
    <row r="6" spans="1:7" s="1" customFormat="1" ht="33" customHeight="1">
      <c r="A6" s="64" t="s">
        <v>4</v>
      </c>
      <c r="B6" s="65" t="s">
        <v>5</v>
      </c>
      <c r="C6" s="64" t="s">
        <v>4</v>
      </c>
      <c r="D6" s="65" t="s">
        <v>25</v>
      </c>
      <c r="E6" s="65" t="s">
        <v>71</v>
      </c>
      <c r="F6" s="65" t="s">
        <v>72</v>
      </c>
      <c r="G6" s="65" t="s">
        <v>73</v>
      </c>
    </row>
    <row r="7" spans="1:7" s="1" customFormat="1" ht="30" customHeight="1">
      <c r="A7" s="16" t="s">
        <v>74</v>
      </c>
      <c r="B7" s="66">
        <f>SUM(B8:B10)</f>
        <v>56.45</v>
      </c>
      <c r="C7" s="16" t="s">
        <v>75</v>
      </c>
      <c r="D7" s="67">
        <f aca="true" t="shared" si="0" ref="D7:D16">SUM(E7:G7)</f>
        <v>56.45</v>
      </c>
      <c r="E7" s="67">
        <f>SUM(E8:E14)</f>
        <v>56.45</v>
      </c>
      <c r="F7" s="69">
        <f>SUM(F8:F14)</f>
        <v>0</v>
      </c>
      <c r="G7" s="69">
        <f>SUM(G8:G14)</f>
        <v>0</v>
      </c>
    </row>
    <row r="8" spans="1:7" s="1" customFormat="1" ht="30" customHeight="1">
      <c r="A8" s="68" t="s">
        <v>76</v>
      </c>
      <c r="B8" s="51">
        <v>56.45</v>
      </c>
      <c r="C8" s="16" t="s">
        <v>7</v>
      </c>
      <c r="D8" s="67">
        <f t="shared" si="0"/>
        <v>50.99</v>
      </c>
      <c r="E8" s="67">
        <v>50.99</v>
      </c>
      <c r="F8" s="69"/>
      <c r="G8" s="69"/>
    </row>
    <row r="9" spans="1:7" s="1" customFormat="1" ht="30" customHeight="1">
      <c r="A9" s="68" t="s">
        <v>77</v>
      </c>
      <c r="B9" s="51"/>
      <c r="C9" s="16" t="s">
        <v>9</v>
      </c>
      <c r="D9" s="67">
        <f t="shared" si="0"/>
        <v>3.16</v>
      </c>
      <c r="E9" s="67">
        <v>3.16</v>
      </c>
      <c r="F9" s="69"/>
      <c r="G9" s="69">
        <v>0</v>
      </c>
    </row>
    <row r="10" spans="1:7" s="1" customFormat="1" ht="30" customHeight="1">
      <c r="A10" s="16" t="s">
        <v>78</v>
      </c>
      <c r="B10" s="51">
        <v>0</v>
      </c>
      <c r="C10" s="16" t="s">
        <v>11</v>
      </c>
      <c r="D10" s="67">
        <f t="shared" si="0"/>
        <v>1.37</v>
      </c>
      <c r="E10" s="67">
        <v>1.37</v>
      </c>
      <c r="F10" s="69"/>
      <c r="G10" s="69">
        <v>0</v>
      </c>
    </row>
    <row r="11" spans="1:7" s="1" customFormat="1" ht="30" customHeight="1">
      <c r="A11" s="16" t="s">
        <v>79</v>
      </c>
      <c r="B11" s="66">
        <f>SUM(B12:B14)</f>
        <v>0</v>
      </c>
      <c r="C11" s="16" t="s">
        <v>13</v>
      </c>
      <c r="D11" s="67">
        <f t="shared" si="0"/>
        <v>0.93</v>
      </c>
      <c r="E11" s="67">
        <v>0.93</v>
      </c>
      <c r="F11" s="69">
        <v>0</v>
      </c>
      <c r="G11" s="69">
        <v>0</v>
      </c>
    </row>
    <row r="12" spans="1:7" s="1" customFormat="1" ht="30" customHeight="1">
      <c r="A12" s="16" t="s">
        <v>76</v>
      </c>
      <c r="B12" s="51">
        <v>0</v>
      </c>
      <c r="D12" s="67">
        <f t="shared" si="0"/>
        <v>0</v>
      </c>
      <c r="E12" s="67"/>
      <c r="F12" s="69">
        <v>0</v>
      </c>
      <c r="G12" s="69">
        <v>0</v>
      </c>
    </row>
    <row r="13" spans="1:7" s="1" customFormat="1" ht="30" customHeight="1">
      <c r="A13" s="16" t="s">
        <v>77</v>
      </c>
      <c r="B13" s="51">
        <v>0</v>
      </c>
      <c r="C13" s="16"/>
      <c r="D13" s="67">
        <f t="shared" si="0"/>
        <v>0</v>
      </c>
      <c r="E13" s="67">
        <v>0</v>
      </c>
      <c r="F13" s="69">
        <v>0</v>
      </c>
      <c r="G13" s="69">
        <v>0</v>
      </c>
    </row>
    <row r="14" spans="1:7" s="1" customFormat="1" ht="30" customHeight="1">
      <c r="A14" s="68" t="s">
        <v>78</v>
      </c>
      <c r="B14" s="51">
        <v>0</v>
      </c>
      <c r="C14" s="16">
        <v>0</v>
      </c>
      <c r="D14" s="67">
        <f t="shared" si="0"/>
        <v>0</v>
      </c>
      <c r="E14" s="67">
        <v>0</v>
      </c>
      <c r="F14" s="69">
        <v>0</v>
      </c>
      <c r="G14" s="69">
        <v>0</v>
      </c>
    </row>
    <row r="15" spans="1:7" s="1" customFormat="1" ht="30" customHeight="1">
      <c r="A15" s="14"/>
      <c r="B15" s="69"/>
      <c r="C15" s="14" t="s">
        <v>80</v>
      </c>
      <c r="D15" s="67">
        <f t="shared" si="0"/>
        <v>0</v>
      </c>
      <c r="E15" s="67">
        <v>0</v>
      </c>
      <c r="F15" s="69">
        <v>0</v>
      </c>
      <c r="G15" s="69">
        <v>0</v>
      </c>
    </row>
    <row r="16" spans="1:7" s="1" customFormat="1" ht="30" customHeight="1">
      <c r="A16" s="14" t="s">
        <v>21</v>
      </c>
      <c r="B16" s="66">
        <f>B7+B11</f>
        <v>56.45</v>
      </c>
      <c r="C16" s="70" t="s">
        <v>22</v>
      </c>
      <c r="D16" s="67">
        <f t="shared" si="0"/>
        <v>56.45</v>
      </c>
      <c r="E16" s="67">
        <f>E7+E15</f>
        <v>56.45</v>
      </c>
      <c r="F16" s="69">
        <f>F7+F15</f>
        <v>0</v>
      </c>
      <c r="G16" s="69">
        <f>G7+G15</f>
        <v>0</v>
      </c>
    </row>
    <row r="17" spans="1:6" ht="12.75" customHeight="1">
      <c r="A17" s="71"/>
      <c r="B17" s="72"/>
      <c r="C17" s="71"/>
      <c r="D17" s="72"/>
      <c r="E17" s="72"/>
      <c r="F17" s="72"/>
    </row>
  </sheetData>
  <sheetProtection/>
  <mergeCells count="3">
    <mergeCell ref="A2:G2"/>
    <mergeCell ref="A5:B5"/>
    <mergeCell ref="C5:G5"/>
  </mergeCells>
  <dataValidations count="5">
    <dataValidation type="custom" allowBlank="1" showInputMessage="1" showErrorMessage="1" error="此处为公式，请勿修改！" sqref="E16:G16">
      <formula1>SUM(H28:J28)</formula1>
    </dataValidation>
    <dataValidation type="custom" allowBlank="1" showInputMessage="1" showErrorMessage="1" error="此处为公式，请勿修改！" sqref="B7 B11">
      <formula1>SUM(E20:E22)</formula1>
    </dataValidation>
    <dataValidation type="custom" allowBlank="1" showInputMessage="1" showErrorMessage="1" error="此处为公式，请勿修改！" sqref="D7 E7:G7 D15 D16">
      <formula1>SUM(G20:G29)</formula1>
    </dataValidation>
    <dataValidation type="custom" allowBlank="1" showInputMessage="1" showErrorMessage="1" error="此处为公式，请勿修改！" sqref="B16">
      <formula1>E15+E19</formula1>
    </dataValidation>
    <dataValidation type="custom" allowBlank="1" showInputMessage="1" showErrorMessage="1" prompt="请只保留有数据的项目，无数据则删除" error="此处为公式，请勿修改！" sqref="D12 D8:D11 D13:D14">
      <formula1>SUM(G25:G34)</formula1>
    </dataValidation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5">
      <selection activeCell="D21" sqref="D21:D23"/>
    </sheetView>
  </sheetViews>
  <sheetFormatPr defaultColWidth="9.33203125" defaultRowHeight="12.75" customHeight="1"/>
  <cols>
    <col min="1" max="1" width="31.5" style="1" customWidth="1"/>
    <col min="2" max="2" width="51.5" style="1" customWidth="1"/>
    <col min="3" max="5" width="25.83203125" style="2" customWidth="1"/>
    <col min="6" max="16384" width="9.33203125" style="1" customWidth="1"/>
  </cols>
  <sheetData>
    <row r="1" ht="18.75" customHeight="1">
      <c r="A1" s="46"/>
    </row>
    <row r="2" spans="1:5" ht="32.25" customHeight="1">
      <c r="A2" s="47" t="s">
        <v>81</v>
      </c>
      <c r="B2" s="47"/>
      <c r="C2" s="47"/>
      <c r="D2" s="47"/>
      <c r="E2" s="47"/>
    </row>
    <row r="3" spans="1:5" ht="12.75" customHeight="1">
      <c r="A3" s="7"/>
      <c r="B3" s="5"/>
      <c r="C3" s="6"/>
      <c r="D3" s="6"/>
      <c r="E3" s="6"/>
    </row>
    <row r="4" spans="1:5" ht="17.25" customHeight="1">
      <c r="A4" s="22"/>
      <c r="E4" s="44" t="s">
        <v>1</v>
      </c>
    </row>
    <row r="5" spans="1:5" ht="27.75" customHeight="1">
      <c r="A5" s="8" t="s">
        <v>82</v>
      </c>
      <c r="B5" s="8"/>
      <c r="C5" s="10" t="s">
        <v>83</v>
      </c>
      <c r="D5" s="10"/>
      <c r="E5" s="10"/>
    </row>
    <row r="6" spans="1:5" ht="27.75" customHeight="1">
      <c r="A6" s="48" t="s">
        <v>26</v>
      </c>
      <c r="B6" s="48" t="s">
        <v>27</v>
      </c>
      <c r="C6" s="49" t="s">
        <v>84</v>
      </c>
      <c r="D6" s="49" t="s">
        <v>65</v>
      </c>
      <c r="E6" s="49" t="s">
        <v>66</v>
      </c>
    </row>
    <row r="7" spans="1:5" ht="24" customHeight="1">
      <c r="A7" s="39"/>
      <c r="B7" s="50" t="s">
        <v>25</v>
      </c>
      <c r="C7" s="51">
        <v>56.45</v>
      </c>
      <c r="D7" s="51">
        <v>37.39</v>
      </c>
      <c r="E7" s="51">
        <v>19.06</v>
      </c>
    </row>
    <row r="8" spans="1:5" ht="24" customHeight="1">
      <c r="A8" s="39" t="s">
        <v>30</v>
      </c>
      <c r="B8" s="52" t="s">
        <v>7</v>
      </c>
      <c r="C8" s="51">
        <v>50.989999999999995</v>
      </c>
      <c r="D8" s="51">
        <v>31.93</v>
      </c>
      <c r="E8" s="51">
        <v>19.06</v>
      </c>
    </row>
    <row r="9" spans="1:5" ht="24" customHeight="1">
      <c r="A9" s="39" t="s">
        <v>31</v>
      </c>
      <c r="B9" s="52" t="s">
        <v>32</v>
      </c>
      <c r="C9" s="51">
        <v>50.989999999999995</v>
      </c>
      <c r="D9" s="51">
        <v>31.93</v>
      </c>
      <c r="E9" s="51">
        <v>19.06</v>
      </c>
    </row>
    <row r="10" spans="1:5" ht="24" customHeight="1">
      <c r="A10" s="39" t="s">
        <v>33</v>
      </c>
      <c r="B10" s="52" t="s">
        <v>34</v>
      </c>
      <c r="C10" s="51">
        <v>31.93</v>
      </c>
      <c r="D10" s="51">
        <v>31.93</v>
      </c>
      <c r="E10" s="51"/>
    </row>
    <row r="11" spans="1:5" ht="24" customHeight="1">
      <c r="A11" s="39" t="s">
        <v>35</v>
      </c>
      <c r="B11" s="52" t="s">
        <v>36</v>
      </c>
      <c r="C11" s="51">
        <v>4</v>
      </c>
      <c r="D11" s="51"/>
      <c r="E11" s="51">
        <v>4</v>
      </c>
    </row>
    <row r="12" spans="1:5" ht="24" customHeight="1">
      <c r="A12" s="39" t="s">
        <v>37</v>
      </c>
      <c r="B12" s="52" t="s">
        <v>38</v>
      </c>
      <c r="C12" s="51">
        <v>13</v>
      </c>
      <c r="D12" s="51"/>
      <c r="E12" s="51">
        <v>13</v>
      </c>
    </row>
    <row r="13" spans="1:5" ht="24" customHeight="1">
      <c r="A13" s="39" t="s">
        <v>39</v>
      </c>
      <c r="B13" s="52" t="s">
        <v>40</v>
      </c>
      <c r="C13" s="51">
        <v>2.06</v>
      </c>
      <c r="D13" s="51"/>
      <c r="E13" s="51">
        <v>2.06</v>
      </c>
    </row>
    <row r="14" spans="1:5" ht="24" customHeight="1">
      <c r="A14" s="39" t="s">
        <v>41</v>
      </c>
      <c r="B14" s="52" t="s">
        <v>9</v>
      </c>
      <c r="C14" s="51">
        <v>3.16</v>
      </c>
      <c r="D14" s="53">
        <v>3.16</v>
      </c>
      <c r="E14" s="51"/>
    </row>
    <row r="15" spans="1:5" ht="24" customHeight="1">
      <c r="A15" s="39" t="s">
        <v>42</v>
      </c>
      <c r="B15" s="52" t="s">
        <v>43</v>
      </c>
      <c r="C15" s="51">
        <v>3.16</v>
      </c>
      <c r="D15" s="53">
        <v>3.16</v>
      </c>
      <c r="E15" s="51"/>
    </row>
    <row r="16" spans="1:5" ht="24" customHeight="1">
      <c r="A16" s="39" t="s">
        <v>44</v>
      </c>
      <c r="B16" s="52" t="s">
        <v>45</v>
      </c>
      <c r="C16" s="51">
        <v>1</v>
      </c>
      <c r="D16" s="53">
        <v>1</v>
      </c>
      <c r="E16" s="51"/>
    </row>
    <row r="17" spans="1:5" ht="24" customHeight="1">
      <c r="A17" s="39" t="s">
        <v>46</v>
      </c>
      <c r="B17" s="52" t="s">
        <v>47</v>
      </c>
      <c r="C17" s="51">
        <v>1.54</v>
      </c>
      <c r="D17" s="53">
        <v>1.54</v>
      </c>
      <c r="E17" s="51"/>
    </row>
    <row r="18" spans="1:5" ht="24" customHeight="1">
      <c r="A18" s="39" t="s">
        <v>48</v>
      </c>
      <c r="B18" s="52" t="s">
        <v>49</v>
      </c>
      <c r="C18" s="53">
        <v>0.62</v>
      </c>
      <c r="D18" s="53">
        <v>0.62</v>
      </c>
      <c r="E18" s="51"/>
    </row>
    <row r="19" spans="1:5" ht="24" customHeight="1">
      <c r="A19" s="39" t="s">
        <v>50</v>
      </c>
      <c r="B19" s="52" t="s">
        <v>11</v>
      </c>
      <c r="C19" s="53">
        <v>1.37</v>
      </c>
      <c r="D19" s="53">
        <v>1.37</v>
      </c>
      <c r="E19" s="51"/>
    </row>
    <row r="20" spans="1:5" ht="24" customHeight="1">
      <c r="A20" s="39" t="s">
        <v>51</v>
      </c>
      <c r="B20" s="52" t="s">
        <v>52</v>
      </c>
      <c r="C20" s="53">
        <v>1.37</v>
      </c>
      <c r="D20" s="53">
        <v>1.37</v>
      </c>
      <c r="E20" s="51"/>
    </row>
    <row r="21" spans="1:5" ht="24" customHeight="1">
      <c r="A21" s="39" t="s">
        <v>53</v>
      </c>
      <c r="B21" s="52" t="s">
        <v>54</v>
      </c>
      <c r="C21" s="53">
        <v>0.66</v>
      </c>
      <c r="D21" s="53">
        <v>0.66</v>
      </c>
      <c r="E21" s="51"/>
    </row>
    <row r="22" spans="1:5" ht="24" customHeight="1">
      <c r="A22" s="39" t="s">
        <v>55</v>
      </c>
      <c r="B22" s="52" t="s">
        <v>56</v>
      </c>
      <c r="C22" s="53">
        <v>0.48</v>
      </c>
      <c r="D22" s="53">
        <v>0.48</v>
      </c>
      <c r="E22" s="51"/>
    </row>
    <row r="23" spans="1:5" ht="24" customHeight="1">
      <c r="A23" s="39" t="s">
        <v>57</v>
      </c>
      <c r="B23" s="52" t="s">
        <v>58</v>
      </c>
      <c r="C23" s="53">
        <v>0.23</v>
      </c>
      <c r="D23" s="53">
        <v>0.23</v>
      </c>
      <c r="E23" s="51"/>
    </row>
    <row r="24" spans="1:5" ht="24" customHeight="1">
      <c r="A24" s="39" t="s">
        <v>59</v>
      </c>
      <c r="B24" s="52" t="s">
        <v>13</v>
      </c>
      <c r="C24" s="53">
        <v>0.93</v>
      </c>
      <c r="D24" s="53">
        <v>0.93</v>
      </c>
      <c r="E24" s="51"/>
    </row>
    <row r="25" spans="1:5" ht="24" customHeight="1">
      <c r="A25" s="39" t="s">
        <v>60</v>
      </c>
      <c r="B25" s="52" t="s">
        <v>61</v>
      </c>
      <c r="C25" s="53">
        <v>0.93</v>
      </c>
      <c r="D25" s="53">
        <v>0.93</v>
      </c>
      <c r="E25" s="51"/>
    </row>
    <row r="26" spans="1:5" ht="24" customHeight="1">
      <c r="A26" s="39" t="s">
        <v>62</v>
      </c>
      <c r="B26" s="52" t="s">
        <v>63</v>
      </c>
      <c r="C26" s="53">
        <v>0.93</v>
      </c>
      <c r="D26" s="53">
        <v>0.93</v>
      </c>
      <c r="E26" s="51"/>
    </row>
    <row r="27" spans="1:5" ht="18" customHeight="1">
      <c r="A27" s="22"/>
      <c r="B27" s="22"/>
      <c r="C27" s="54"/>
      <c r="D27" s="54"/>
      <c r="E27" s="54"/>
    </row>
    <row r="28" spans="1:5" ht="12.75" customHeight="1">
      <c r="A28" s="22"/>
      <c r="B28" s="22"/>
      <c r="C28" s="54"/>
      <c r="D28" s="54"/>
      <c r="E28" s="54"/>
    </row>
  </sheetData>
  <sheetProtection/>
  <mergeCells count="3">
    <mergeCell ref="A2:E2"/>
    <mergeCell ref="A5:B5"/>
    <mergeCell ref="C5:E5"/>
  </mergeCells>
  <dataValidations count="1">
    <dataValidation type="custom" allowBlank="1" showInputMessage="1" showErrorMessage="1" error="此处为公式，请勿随便修改！" sqref="C7:C26">
      <formula1>SUM(G19:H19)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workbookViewId="0" topLeftCell="A4">
      <selection activeCell="E15" sqref="E15"/>
    </sheetView>
  </sheetViews>
  <sheetFormatPr defaultColWidth="9.33203125" defaultRowHeight="12.75" customHeight="1"/>
  <cols>
    <col min="1" max="1" width="19.83203125" style="30" customWidth="1"/>
    <col min="2" max="2" width="44.5" style="30" customWidth="1"/>
    <col min="3" max="4" width="25.83203125" style="31" customWidth="1"/>
    <col min="5" max="5" width="28.16015625" style="31" customWidth="1"/>
    <col min="6" max="16384" width="9.33203125" style="30" customWidth="1"/>
  </cols>
  <sheetData>
    <row r="1" spans="1:5" ht="16.5" customHeight="1">
      <c r="A1" s="32"/>
      <c r="E1" s="20"/>
    </row>
    <row r="2" spans="1:5" ht="33.75" customHeight="1">
      <c r="A2" s="33" t="s">
        <v>85</v>
      </c>
      <c r="B2" s="33"/>
      <c r="C2" s="33"/>
      <c r="D2" s="33"/>
      <c r="E2" s="33"/>
    </row>
    <row r="3" spans="1:5" ht="12.75" customHeight="1">
      <c r="A3" s="34"/>
      <c r="B3" s="34"/>
      <c r="C3" s="35"/>
      <c r="D3" s="35"/>
      <c r="E3" s="35"/>
    </row>
    <row r="4" spans="1:5" ht="21" customHeight="1">
      <c r="A4" s="36"/>
      <c r="E4" s="44" t="s">
        <v>1</v>
      </c>
    </row>
    <row r="5" spans="1:5" ht="29.25" customHeight="1">
      <c r="A5" s="8" t="s">
        <v>86</v>
      </c>
      <c r="B5" s="8"/>
      <c r="C5" s="10" t="s">
        <v>87</v>
      </c>
      <c r="D5" s="10"/>
      <c r="E5" s="10"/>
    </row>
    <row r="6" spans="1:5" ht="29.25" customHeight="1">
      <c r="A6" s="37" t="s">
        <v>26</v>
      </c>
      <c r="B6" s="37" t="s">
        <v>27</v>
      </c>
      <c r="C6" s="38" t="s">
        <v>25</v>
      </c>
      <c r="D6" s="38" t="s">
        <v>88</v>
      </c>
      <c r="E6" s="38" t="s">
        <v>89</v>
      </c>
    </row>
    <row r="7" spans="1:10" ht="24" customHeight="1">
      <c r="A7" s="39" t="s">
        <v>90</v>
      </c>
      <c r="B7" s="40" t="s">
        <v>91</v>
      </c>
      <c r="C7" s="41">
        <f aca="true" t="shared" si="0" ref="C7:C18">SUM(D7:E7)</f>
        <v>37.39</v>
      </c>
      <c r="D7" s="42">
        <v>23.3</v>
      </c>
      <c r="E7" s="42">
        <v>14.09</v>
      </c>
      <c r="J7" s="36"/>
    </row>
    <row r="8" spans="1:5" ht="24" customHeight="1">
      <c r="A8" s="39" t="s">
        <v>92</v>
      </c>
      <c r="B8" s="43" t="s">
        <v>93</v>
      </c>
      <c r="C8" s="41">
        <f t="shared" si="0"/>
        <v>22.3</v>
      </c>
      <c r="D8" s="41">
        <v>22.3</v>
      </c>
      <c r="E8" s="41"/>
    </row>
    <row r="9" spans="1:11" ht="24" customHeight="1">
      <c r="A9" s="39" t="s">
        <v>94</v>
      </c>
      <c r="B9" s="43" t="s">
        <v>95</v>
      </c>
      <c r="C9" s="42">
        <f t="shared" si="0"/>
        <v>3.71</v>
      </c>
      <c r="D9" s="42">
        <v>3.71</v>
      </c>
      <c r="E9" s="42"/>
      <c r="F9" s="36"/>
      <c r="K9" s="36"/>
    </row>
    <row r="10" spans="1:6" ht="24" customHeight="1">
      <c r="A10" s="39" t="s">
        <v>96</v>
      </c>
      <c r="B10" s="43" t="s">
        <v>97</v>
      </c>
      <c r="C10" s="42">
        <f t="shared" si="0"/>
        <v>3.43</v>
      </c>
      <c r="D10" s="42">
        <v>3.43</v>
      </c>
      <c r="E10" s="42"/>
      <c r="F10" s="36"/>
    </row>
    <row r="11" spans="1:6" ht="24" customHeight="1">
      <c r="A11" s="39" t="s">
        <v>98</v>
      </c>
      <c r="B11" s="43" t="s">
        <v>99</v>
      </c>
      <c r="C11" s="42">
        <f t="shared" si="0"/>
        <v>0.58</v>
      </c>
      <c r="D11" s="42">
        <v>0.58</v>
      </c>
      <c r="E11" s="42"/>
      <c r="F11" s="36"/>
    </row>
    <row r="12" spans="1:8" ht="24" customHeight="1">
      <c r="A12" s="39" t="s">
        <v>100</v>
      </c>
      <c r="B12" s="43" t="s">
        <v>101</v>
      </c>
      <c r="C12" s="42">
        <f t="shared" si="0"/>
        <v>1.54</v>
      </c>
      <c r="D12" s="42">
        <v>1.54</v>
      </c>
      <c r="E12" s="42"/>
      <c r="F12" s="36"/>
      <c r="H12" s="36"/>
    </row>
    <row r="13" spans="1:5" ht="24" customHeight="1">
      <c r="A13" s="39" t="s">
        <v>102</v>
      </c>
      <c r="B13" s="43" t="s">
        <v>103</v>
      </c>
      <c r="C13" s="42">
        <f t="shared" si="0"/>
        <v>0.62</v>
      </c>
      <c r="D13" s="42">
        <v>0.62</v>
      </c>
      <c r="E13" s="42"/>
    </row>
    <row r="14" spans="1:8" ht="24" customHeight="1">
      <c r="A14" s="39" t="s">
        <v>104</v>
      </c>
      <c r="B14" s="43" t="s">
        <v>105</v>
      </c>
      <c r="C14" s="42">
        <f t="shared" si="0"/>
        <v>0.66</v>
      </c>
      <c r="D14" s="42">
        <v>0.66</v>
      </c>
      <c r="E14" s="42"/>
      <c r="F14" s="36"/>
      <c r="H14" s="36"/>
    </row>
    <row r="15" spans="1:8" ht="24" customHeight="1">
      <c r="A15" s="39" t="s">
        <v>106</v>
      </c>
      <c r="B15" s="43" t="s">
        <v>107</v>
      </c>
      <c r="C15" s="42">
        <f t="shared" si="0"/>
        <v>0.48</v>
      </c>
      <c r="D15" s="42">
        <v>0.48</v>
      </c>
      <c r="E15" s="42"/>
      <c r="F15" s="36"/>
      <c r="H15" s="36"/>
    </row>
    <row r="16" spans="1:8" ht="24" customHeight="1">
      <c r="A16" s="39" t="s">
        <v>108</v>
      </c>
      <c r="B16" s="43" t="s">
        <v>109</v>
      </c>
      <c r="C16" s="42">
        <f t="shared" si="0"/>
        <v>0.33</v>
      </c>
      <c r="D16" s="42">
        <v>0.33</v>
      </c>
      <c r="E16" s="42"/>
      <c r="F16" s="36"/>
      <c r="H16" s="36"/>
    </row>
    <row r="17" spans="1:8" ht="24" customHeight="1">
      <c r="A17" s="39" t="s">
        <v>110</v>
      </c>
      <c r="B17" s="43" t="s">
        <v>111</v>
      </c>
      <c r="C17" s="42">
        <f t="shared" si="0"/>
        <v>0.93</v>
      </c>
      <c r="D17" s="42">
        <v>0.93</v>
      </c>
      <c r="E17" s="42"/>
      <c r="F17" s="36"/>
      <c r="H17" s="36"/>
    </row>
    <row r="18" spans="1:8" ht="24" customHeight="1">
      <c r="A18" s="39" t="s">
        <v>112</v>
      </c>
      <c r="B18" s="43" t="s">
        <v>113</v>
      </c>
      <c r="C18" s="42">
        <f t="shared" si="0"/>
        <v>10.02</v>
      </c>
      <c r="D18" s="42">
        <v>10.02</v>
      </c>
      <c r="E18" s="42"/>
      <c r="F18" s="36"/>
      <c r="H18" s="36"/>
    </row>
    <row r="19" spans="1:8" ht="24" customHeight="1">
      <c r="A19" s="39" t="s">
        <v>114</v>
      </c>
      <c r="B19" s="43" t="s">
        <v>115</v>
      </c>
      <c r="C19" s="41">
        <v>14.09</v>
      </c>
      <c r="D19" s="41"/>
      <c r="E19" s="41">
        <v>14.09</v>
      </c>
      <c r="F19" s="36"/>
      <c r="H19" s="36"/>
    </row>
    <row r="20" spans="1:5" ht="24" customHeight="1">
      <c r="A20" s="39" t="s">
        <v>116</v>
      </c>
      <c r="B20" s="43" t="s">
        <v>117</v>
      </c>
      <c r="C20" s="41">
        <v>1</v>
      </c>
      <c r="D20" s="42"/>
      <c r="E20" s="41">
        <v>1</v>
      </c>
    </row>
    <row r="21" spans="1:5" ht="24" customHeight="1">
      <c r="A21" s="39" t="s">
        <v>118</v>
      </c>
      <c r="B21" s="43" t="s">
        <v>119</v>
      </c>
      <c r="C21" s="41">
        <v>0.5</v>
      </c>
      <c r="D21" s="42"/>
      <c r="E21" s="42">
        <v>0.5</v>
      </c>
    </row>
    <row r="22" spans="1:14" ht="24" customHeight="1">
      <c r="A22" s="39" t="s">
        <v>120</v>
      </c>
      <c r="B22" s="43" t="s">
        <v>121</v>
      </c>
      <c r="C22" s="41">
        <v>0.5</v>
      </c>
      <c r="D22" s="42"/>
      <c r="E22" s="42">
        <v>0.5</v>
      </c>
      <c r="N22" s="36"/>
    </row>
    <row r="23" spans="1:6" ht="24" customHeight="1">
      <c r="A23" s="39" t="s">
        <v>122</v>
      </c>
      <c r="B23" s="43" t="s">
        <v>123</v>
      </c>
      <c r="C23" s="41">
        <v>0.5</v>
      </c>
      <c r="D23" s="42"/>
      <c r="E23" s="42">
        <v>0.5</v>
      </c>
      <c r="F23" s="36"/>
    </row>
    <row r="24" spans="1:10" ht="24" customHeight="1">
      <c r="A24" s="39" t="s">
        <v>124</v>
      </c>
      <c r="B24" s="43" t="s">
        <v>125</v>
      </c>
      <c r="C24" s="41">
        <v>10</v>
      </c>
      <c r="D24" s="42"/>
      <c r="E24" s="42">
        <v>10</v>
      </c>
      <c r="F24" s="36"/>
      <c r="J24" s="36"/>
    </row>
    <row r="25" spans="1:6" ht="24" customHeight="1">
      <c r="A25" s="39" t="s">
        <v>126</v>
      </c>
      <c r="B25" s="43" t="s">
        <v>127</v>
      </c>
      <c r="C25" s="41">
        <v>0.06</v>
      </c>
      <c r="D25" s="42"/>
      <c r="E25" s="42">
        <v>0.06</v>
      </c>
      <c r="F25" s="36"/>
    </row>
    <row r="26" spans="1:7" ht="24" customHeight="1">
      <c r="A26" s="39" t="s">
        <v>128</v>
      </c>
      <c r="B26" s="43" t="s">
        <v>129</v>
      </c>
      <c r="C26" s="41">
        <v>0.09</v>
      </c>
      <c r="D26" s="42"/>
      <c r="E26" s="41">
        <v>0.09</v>
      </c>
      <c r="F26" s="36"/>
      <c r="G26" s="36"/>
    </row>
    <row r="27" spans="1:7" ht="24" customHeight="1">
      <c r="A27" s="39" t="s">
        <v>130</v>
      </c>
      <c r="B27" s="43" t="s">
        <v>131</v>
      </c>
      <c r="C27" s="41">
        <v>0.19</v>
      </c>
      <c r="D27" s="42"/>
      <c r="E27" s="41">
        <v>0.19</v>
      </c>
      <c r="F27" s="36"/>
      <c r="G27" s="36"/>
    </row>
    <row r="28" spans="1:7" ht="24" customHeight="1">
      <c r="A28" s="39" t="s">
        <v>132</v>
      </c>
      <c r="B28" s="43" t="s">
        <v>133</v>
      </c>
      <c r="C28" s="41">
        <v>1.25</v>
      </c>
      <c r="D28" s="42"/>
      <c r="E28" s="41">
        <v>1.25</v>
      </c>
      <c r="F28" s="36"/>
      <c r="G28" s="36"/>
    </row>
    <row r="29" spans="1:7" ht="28.5" customHeight="1">
      <c r="A29" s="39" t="s">
        <v>134</v>
      </c>
      <c r="B29" s="43" t="s">
        <v>135</v>
      </c>
      <c r="C29" s="41">
        <v>1</v>
      </c>
      <c r="D29" s="41">
        <v>1</v>
      </c>
      <c r="E29" s="41">
        <v>0</v>
      </c>
      <c r="F29" s="36"/>
      <c r="G29" s="36"/>
    </row>
    <row r="30" spans="1:5" ht="26.25" customHeight="1">
      <c r="A30" s="39" t="s">
        <v>136</v>
      </c>
      <c r="B30" s="43" t="s">
        <v>137</v>
      </c>
      <c r="C30" s="41">
        <v>1</v>
      </c>
      <c r="D30" s="42">
        <v>1</v>
      </c>
      <c r="E30" s="42"/>
    </row>
    <row r="31" spans="5:6" ht="12.75" customHeight="1">
      <c r="E31" s="45"/>
      <c r="F31" s="36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type="custom" allowBlank="1" showInputMessage="1" showErrorMessage="1" error="此处不应录入数据，请核实！" sqref="D22:D29 E9:E18">
      <formula1>0</formula1>
    </dataValidation>
    <dataValidation allowBlank="1" showInputMessage="1" showErrorMessage="1" prompt="请只保留有数据的项目，无数据则删除" errorTitle="请勿修改公式" error="请勿修改公式" sqref="C8:C29 E19:E20"/>
    <dataValidation allowBlank="1" showInputMessage="1" showErrorMessage="1" errorTitle="请勿修改公式" error="请勿修改公式" sqref="C7 D21:E21 D7:E8"/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17.33203125" style="1" customWidth="1"/>
    <col min="2" max="2" width="13.5" style="1" customWidth="1"/>
    <col min="3" max="3" width="18.33203125" style="1" customWidth="1"/>
    <col min="4" max="6" width="15.16015625" style="1" customWidth="1"/>
    <col min="7" max="16384" width="9.16015625" style="1" customWidth="1"/>
  </cols>
  <sheetData>
    <row r="1" ht="23.25" customHeight="1">
      <c r="F1" s="27"/>
    </row>
    <row r="2" spans="1:6" ht="30.75" customHeight="1">
      <c r="A2" s="21" t="s">
        <v>138</v>
      </c>
      <c r="B2" s="21"/>
      <c r="C2" s="21"/>
      <c r="D2" s="21"/>
      <c r="E2" s="21"/>
      <c r="F2" s="21"/>
    </row>
    <row r="3" spans="1:6" ht="12.75" customHeight="1">
      <c r="A3" s="7"/>
      <c r="B3" s="5"/>
      <c r="C3" s="5"/>
      <c r="D3" s="5"/>
      <c r="E3" s="5"/>
      <c r="F3" s="28"/>
    </row>
    <row r="4" spans="1:6" ht="18" customHeight="1">
      <c r="A4" s="22"/>
      <c r="F4" s="29" t="s">
        <v>1</v>
      </c>
    </row>
    <row r="5" spans="1:6" ht="30" customHeight="1">
      <c r="A5" s="8" t="s">
        <v>83</v>
      </c>
      <c r="B5" s="8"/>
      <c r="C5" s="8"/>
      <c r="D5" s="8"/>
      <c r="E5" s="8"/>
      <c r="F5" s="8"/>
    </row>
    <row r="6" spans="1:6" ht="30" customHeight="1">
      <c r="A6" s="8" t="s">
        <v>25</v>
      </c>
      <c r="B6" s="23" t="s">
        <v>139</v>
      </c>
      <c r="C6" s="8" t="s">
        <v>140</v>
      </c>
      <c r="D6" s="8"/>
      <c r="E6" s="8"/>
      <c r="F6" s="8" t="s">
        <v>141</v>
      </c>
    </row>
    <row r="7" spans="1:6" ht="30" customHeight="1">
      <c r="A7" s="8"/>
      <c r="B7" s="23"/>
      <c r="C7" s="24" t="s">
        <v>84</v>
      </c>
      <c r="D7" s="25" t="s">
        <v>142</v>
      </c>
      <c r="E7" s="25" t="s">
        <v>143</v>
      </c>
      <c r="F7" s="8"/>
    </row>
    <row r="8" spans="1:6" s="2" customFormat="1" ht="34.5" customHeight="1">
      <c r="A8" s="26">
        <f>B8+C8+F8</f>
        <v>1.2</v>
      </c>
      <c r="B8" s="26"/>
      <c r="C8" s="26">
        <f>SUM(D8:E8)</f>
        <v>0</v>
      </c>
      <c r="D8" s="26"/>
      <c r="E8" s="26"/>
      <c r="F8" s="26">
        <v>1.2</v>
      </c>
    </row>
    <row r="9" spans="1:6" ht="22.5" customHeight="1">
      <c r="A9" s="22"/>
      <c r="B9" s="22"/>
      <c r="C9" s="22"/>
      <c r="D9" s="22"/>
      <c r="E9" s="22"/>
      <c r="F9" s="22"/>
    </row>
    <row r="10" spans="1:6" ht="12.75" customHeight="1">
      <c r="A10" s="22"/>
      <c r="C10" s="22"/>
      <c r="D10" s="22"/>
      <c r="E10" s="22"/>
      <c r="F10" s="22"/>
    </row>
    <row r="11" spans="3:6" ht="12.75" customHeight="1">
      <c r="C11" s="22"/>
      <c r="D11" s="22"/>
      <c r="E11" s="22"/>
      <c r="F11" s="22"/>
    </row>
    <row r="12" spans="1:6" ht="12.75" customHeight="1">
      <c r="A12" s="22"/>
      <c r="B12" s="22"/>
      <c r="C12" s="22"/>
      <c r="F12" s="22"/>
    </row>
    <row r="13" spans="4:5" ht="12.75" customHeight="1">
      <c r="D13" s="22"/>
      <c r="E13" s="22"/>
    </row>
    <row r="14" ht="12.75" customHeight="1">
      <c r="C14" s="22"/>
    </row>
    <row r="15" ht="12.75" customHeight="1">
      <c r="D15" s="22"/>
    </row>
    <row r="16" spans="5:6" ht="12.75" customHeight="1">
      <c r="E16" s="22"/>
      <c r="F16" s="22"/>
    </row>
  </sheetData>
  <sheetProtection/>
  <mergeCells count="6">
    <mergeCell ref="A2:F2"/>
    <mergeCell ref="A5:F5"/>
    <mergeCell ref="C6:E6"/>
    <mergeCell ref="A6:A7"/>
    <mergeCell ref="B6:B7"/>
    <mergeCell ref="F6:F7"/>
  </mergeCells>
  <dataValidations count="1">
    <dataValidation type="custom" allowBlank="1" showInputMessage="1" showErrorMessage="1" error="此处为公式，请勿修改！" sqref="A8 C8">
      <formula1>SUM(E20:F20)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I17" sqref="I17"/>
    </sheetView>
  </sheetViews>
  <sheetFormatPr defaultColWidth="9.33203125" defaultRowHeight="12.75" customHeight="1"/>
  <cols>
    <col min="1" max="1" width="17.16015625" style="1" customWidth="1"/>
    <col min="2" max="2" width="50.66015625" style="1" customWidth="1"/>
    <col min="3" max="5" width="21.33203125" style="2" customWidth="1"/>
    <col min="6" max="16384" width="9.33203125" style="1" customWidth="1"/>
  </cols>
  <sheetData>
    <row r="1" spans="1:5" ht="12.75" customHeight="1">
      <c r="A1" s="3"/>
      <c r="E1" s="19"/>
    </row>
    <row r="2" spans="1:5" ht="30" customHeight="1">
      <c r="A2" s="4" t="s">
        <v>144</v>
      </c>
      <c r="B2" s="4"/>
      <c r="C2" s="4"/>
      <c r="D2" s="4"/>
      <c r="E2" s="4"/>
    </row>
    <row r="3" spans="1:5" ht="12.75" customHeight="1">
      <c r="A3" s="5"/>
      <c r="B3" s="5"/>
      <c r="C3" s="6"/>
      <c r="D3" s="6"/>
      <c r="E3" s="6"/>
    </row>
    <row r="4" spans="1:5" ht="18.75" customHeight="1">
      <c r="A4" s="7"/>
      <c r="B4" s="5"/>
      <c r="C4" s="6"/>
      <c r="D4" s="6"/>
      <c r="E4" s="20" t="s">
        <v>1</v>
      </c>
    </row>
    <row r="5" spans="1:5" ht="30" customHeight="1">
      <c r="A5" s="8" t="s">
        <v>26</v>
      </c>
      <c r="B5" s="9" t="s">
        <v>27</v>
      </c>
      <c r="C5" s="10" t="s">
        <v>145</v>
      </c>
      <c r="D5" s="10"/>
      <c r="E5" s="10"/>
    </row>
    <row r="6" spans="1:5" ht="30" customHeight="1">
      <c r="A6" s="8"/>
      <c r="B6" s="8"/>
      <c r="C6" s="11" t="s">
        <v>25</v>
      </c>
      <c r="D6" s="12" t="s">
        <v>65</v>
      </c>
      <c r="E6" s="12" t="s">
        <v>66</v>
      </c>
    </row>
    <row r="7" spans="1:5" ht="26.25" customHeight="1">
      <c r="A7" s="13"/>
      <c r="B7" s="14" t="s">
        <v>146</v>
      </c>
      <c r="C7" s="15">
        <f>SUM(D7:E7)</f>
        <v>0</v>
      </c>
      <c r="D7" s="15"/>
      <c r="E7" s="15"/>
    </row>
    <row r="8" spans="1:5" ht="26.25" customHeight="1">
      <c r="A8" s="16"/>
      <c r="B8" s="16"/>
      <c r="C8" s="15">
        <f>SUM(D8:E8)</f>
        <v>0</v>
      </c>
      <c r="D8" s="15"/>
      <c r="E8" s="15"/>
    </row>
    <row r="9" spans="1:5" ht="26.25" customHeight="1">
      <c r="A9" s="16"/>
      <c r="B9" s="16"/>
      <c r="C9" s="15">
        <f>SUM(D9:E9)</f>
        <v>0</v>
      </c>
      <c r="D9" s="15"/>
      <c r="E9" s="15"/>
    </row>
    <row r="10" spans="1:5" ht="26.25" customHeight="1">
      <c r="A10" s="16"/>
      <c r="B10" s="16"/>
      <c r="C10" s="15">
        <f>SUM(D10:E10)</f>
        <v>0</v>
      </c>
      <c r="D10" s="15"/>
      <c r="E10" s="15"/>
    </row>
    <row r="11" spans="1:5" ht="21.75" customHeight="1">
      <c r="A11" s="17" t="s">
        <v>147</v>
      </c>
      <c r="B11" s="17"/>
      <c r="C11" s="18"/>
      <c r="D11" s="18"/>
      <c r="E11" s="18"/>
    </row>
  </sheetData>
  <sheetProtection/>
  <mergeCells count="5">
    <mergeCell ref="A2:E2"/>
    <mergeCell ref="C5:E5"/>
    <mergeCell ref="A11:E11"/>
    <mergeCell ref="A5:A6"/>
    <mergeCell ref="B5:B6"/>
  </mergeCells>
  <dataValidations count="3">
    <dataValidation type="custom" allowBlank="1" showInputMessage="1" showErrorMessage="1" error="政府性基金无基本支出" sqref="D7:D10">
      <formula1>0</formula1>
    </dataValidation>
    <dataValidation type="custom" allowBlank="1" showInputMessage="1" showErrorMessage="1" prompt="若此行无数据，请删行！" error="此次为公式，请勿修改!" sqref="C8:C10">
      <formula1>SUM(G20:H20)</formula1>
    </dataValidation>
    <dataValidation type="custom" allowBlank="1" showInputMessage="1" showErrorMessage="1" error="此次为公式，请勿修改!" sqref="C7">
      <formula1>SUM(G14:H14)</formula1>
    </dataValidation>
  </dataValidation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2018-02-05T14:22:57Z</dcterms:created>
  <dcterms:modified xsi:type="dcterms:W3CDTF">2023-03-07T10:48:03Z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