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750" activeTab="0"/>
  </bookViews>
  <sheets>
    <sheet name="1-部门收支总表" sheetId="1" r:id="rId1"/>
    <sheet name="2-部门收入总表" sheetId="2" r:id="rId2"/>
    <sheet name="3-部门支出总表" sheetId="3" r:id="rId3"/>
    <sheet name="4-财政拨款收支总表" sheetId="4" r:id="rId4"/>
    <sheet name="5-一般公共预算支出" sheetId="5" r:id="rId5"/>
    <sheet name="6-一般公共预算财政基本支出" sheetId="6" r:id="rId6"/>
    <sheet name="7-一般公用预算“三公”经费支出表" sheetId="7" r:id="rId7"/>
    <sheet name="8-政府性基金预算支出表" sheetId="8" r:id="rId8"/>
  </sheets>
  <definedNames>
    <definedName name="_xlnm.Print_Area" localSheetId="1">'2-部门收入总表'!$A$1:$L$24</definedName>
    <definedName name="_xlnm.Print_Area" localSheetId="2">'3-部门支出总表'!$A$1:$H$23</definedName>
    <definedName name="_xlnm.Print_Area" localSheetId="3">'4-财政拨款收支总表'!$A$1:$G$17</definedName>
    <definedName name="_xlnm.Print_Area" localSheetId="4">'5-一般公共预算支出'!$A$1:$E$24</definedName>
    <definedName name="_xlnm.Print_Area" localSheetId="5">'6-一般公共预算财政基本支出'!$A$1:$E$31</definedName>
    <definedName name="_xlnm.Print_Area" localSheetId="6">'7-一般公用预算“三公”经费支出表'!$A$1:$F$8</definedName>
    <definedName name="_xlnm.Print_Titles" localSheetId="0">'1-部门收支总表'!$1:$6</definedName>
    <definedName name="_xlnm.Print_Titles" localSheetId="1">'2-部门收入总表'!$1:$6</definedName>
    <definedName name="_xlnm.Print_Titles" localSheetId="2">'3-部门支出总表'!$1:$5</definedName>
    <definedName name="_xlnm.Print_Titles" localSheetId="3">'4-财政拨款收支总表'!$1:$7</definedName>
    <definedName name="_xlnm.Print_Titles" localSheetId="4">'5-一般公共预算支出'!$1:$6</definedName>
    <definedName name="_xlnm.Print_Titles" localSheetId="5">'6-一般公共预算财政基本支出'!$1:$6</definedName>
    <definedName name="_xlnm.Print_Titles" localSheetId="6">'7-一般公用预算“三公”经费支出表'!$1:$7</definedName>
    <definedName name="_xlnm.Print_Titles" localSheetId="7">'8-政府性基金预算支出表'!$1:$6</definedName>
  </definedNames>
  <calcPr fullCalcOnLoad="1"/>
</workbook>
</file>

<file path=xl/sharedStrings.xml><?xml version="1.0" encoding="utf-8"?>
<sst xmlns="http://schemas.openxmlformats.org/spreadsheetml/2006/main" count="271" uniqueCount="146">
  <si>
    <t>部门收支总体情况表</t>
  </si>
  <si>
    <t>单位：万元</t>
  </si>
  <si>
    <t>收        入</t>
  </si>
  <si>
    <t>支        出</t>
  </si>
  <si>
    <t>项  目</t>
  </si>
  <si>
    <t>预算数</t>
  </si>
  <si>
    <t>一般公共预算拨款收入</t>
  </si>
  <si>
    <t>一般公共服务支出</t>
  </si>
  <si>
    <t>政府性基金预算拨款收入</t>
  </si>
  <si>
    <t>社会保障和就业支出</t>
  </si>
  <si>
    <t>国有资本经营预算拨款收入</t>
  </si>
  <si>
    <t>医疗卫生与计划生育支出</t>
  </si>
  <si>
    <t>事业收入</t>
  </si>
  <si>
    <t>住房保障支出</t>
  </si>
  <si>
    <t>事业单位经营收入</t>
  </si>
  <si>
    <t>其他收入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</si>
  <si>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</si>
  <si>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</si>
  <si>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</si>
  <si>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</si>
  <si>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</si>
  <si>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</si>
  <si>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</si>
  <si>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部门收入总体情况表</t>
  </si>
  <si>
    <t>科  目</t>
  </si>
  <si>
    <t>合  计</t>
  </si>
  <si>
    <t>科目编码</t>
  </si>
  <si>
    <t>科目名称</t>
  </si>
  <si>
    <t>金  额</t>
  </si>
  <si>
    <t>其中：教育收费</t>
  </si>
  <si>
    <t>201</t>
  </si>
  <si>
    <t xml:space="preserve">  20128</t>
  </si>
  <si>
    <t xml:space="preserve">  民主党派及工商联事务</t>
  </si>
  <si>
    <t xml:space="preserve">    2012801</t>
  </si>
  <si>
    <t xml:space="preserve">    行政运行</t>
  </si>
  <si>
    <t xml:space="preserve">    2010102</t>
  </si>
  <si>
    <t xml:space="preserve">    一般行政管理事务</t>
  </si>
  <si>
    <t xml:space="preserve">    2012804</t>
  </si>
  <si>
    <t xml:space="preserve">    参政议政</t>
  </si>
  <si>
    <t>208</t>
  </si>
  <si>
    <t xml:space="preserve">  20805</t>
  </si>
  <si>
    <t xml:space="preserve">  行政事业单位离退休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</si>
  <si>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</si>
  <si>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</si>
  <si>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</si>
  <si>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</si>
  <si>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>210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</si>
  <si>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</si>
  <si>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</si>
  <si>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</si>
  <si>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</si>
  <si>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r>
      <t xml:space="preserve">    210110</t>
    </r>
    <r>
      <rPr>
        <sz val="12"/>
        <color indexed="8"/>
        <rFont val="宋体"/>
        <family val="0"/>
      </rPr>
      <t>3</t>
    </r>
  </si>
  <si>
    <t xml:space="preserve">    公务员医疗补助</t>
  </si>
  <si>
    <t xml:space="preserve">    2101103</t>
  </si>
  <si>
    <t xml:space="preserve">    其他行政事业单位医疗支出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</si>
  <si>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</si>
  <si>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</si>
  <si>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</si>
  <si>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</si>
  <si>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</si>
  <si>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>部门支出总体情况表</t>
  </si>
  <si>
    <t>基本支出</t>
  </si>
  <si>
    <t>项目支出</t>
  </si>
  <si>
    <t>上缴上级支出</t>
  </si>
  <si>
    <t>事业单位
经营支出</t>
  </si>
  <si>
    <t>对下级单位
补助支出</t>
  </si>
  <si>
    <t>财政拨款收支总体情况表</t>
  </si>
  <si>
    <t>一般公共预算
财政拨款</t>
  </si>
  <si>
    <t>政府性基金预算
财政拨款</t>
  </si>
  <si>
    <t>国有资本经营预算
财政拨款</t>
  </si>
  <si>
    <t>一、本年收入</t>
  </si>
  <si>
    <t>一、本年支出</t>
  </si>
  <si>
    <t>一般公共预算拨款</t>
  </si>
  <si>
    <t>政府性基金预算拨款</t>
  </si>
  <si>
    <t>国有资本经营预算拨款</t>
  </si>
  <si>
    <t>二、上年结转</t>
  </si>
  <si>
    <t>二、结转下年</t>
  </si>
  <si>
    <t>一般公共预算支出情况表</t>
  </si>
  <si>
    <t>功能分类科目</t>
  </si>
  <si>
    <r>
      <t>201</t>
    </r>
    <r>
      <rPr>
        <b/>
        <sz val="12"/>
        <color indexed="8"/>
        <rFont val="宋体"/>
        <family val="0"/>
      </rPr>
      <t>8</t>
    </r>
    <r>
      <rPr>
        <b/>
        <sz val="12"/>
        <color indexed="8"/>
        <rFont val="宋体"/>
        <family val="0"/>
      </rPr>
      <t>年预算数</t>
    </r>
  </si>
  <si>
    <t>小  计</t>
  </si>
  <si>
    <t>一般公共预算基本支出情况表</t>
  </si>
  <si>
    <t>经济分类科目</t>
  </si>
  <si>
    <r>
      <t>201</t>
    </r>
    <r>
      <rPr>
        <b/>
        <sz val="12"/>
        <color indexed="8"/>
        <rFont val="宋体"/>
        <family val="0"/>
      </rPr>
      <t>8</t>
    </r>
    <r>
      <rPr>
        <b/>
        <sz val="12"/>
        <color indexed="8"/>
        <rFont val="宋体"/>
        <family val="0"/>
      </rPr>
      <t>年基本支出</t>
    </r>
  </si>
  <si>
    <t>人员经费</t>
  </si>
  <si>
    <t>公用经费</t>
  </si>
  <si>
    <t xml:space="preserve">  </t>
  </si>
  <si>
    <t xml:space="preserve"> 合  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</si>
  <si>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</si>
  <si>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</si>
  <si>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</si>
  <si>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</si>
  <si>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</si>
  <si>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</si>
  <si>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</si>
  <si>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</si>
  <si>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</si>
  <si>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</si>
  <si>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</si>
  <si>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</si>
  <si>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</si>
  <si>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</si>
  <si>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</si>
  <si>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</si>
  <si>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</si>
  <si>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</si>
  <si>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</si>
  <si>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</si>
  <si>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</si>
  <si>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</si>
  <si>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</si>
  <si>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</si>
  <si>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</si>
  <si>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</si>
  <si>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</si>
  <si>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</si>
  <si>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</si>
  <si>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</si>
  <si>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</si>
  <si>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</si>
  <si>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30211</t>
  </si>
  <si>
    <t xml:space="preserve">  差旅费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</si>
  <si>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</si>
  <si>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</si>
  <si>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</si>
  <si>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</si>
  <si>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30226</t>
  </si>
  <si>
    <t xml:space="preserve">  劳务费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</si>
  <si>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</si>
  <si>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</si>
  <si>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</si>
  <si>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</si>
  <si>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</si>
  <si>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</si>
  <si>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</si>
  <si>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</si>
  <si>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一般公共预算“三公”经费支出情况表</t>
  </si>
  <si>
    <t>因公出国（境）费</t>
  </si>
  <si>
    <t>公务用车购置及运行费</t>
  </si>
  <si>
    <t>公务接待费</t>
  </si>
  <si>
    <t>公务用车购置费</t>
  </si>
  <si>
    <t>公务用车运行费</t>
  </si>
  <si>
    <t>政府性基金预算支出表</t>
  </si>
  <si>
    <t>本年政府性基金预算财政拨款支出</t>
  </si>
  <si>
    <t>合         计</t>
  </si>
  <si>
    <t>备注：我单位2018年没有使用政府性基金预算拨款安排的支出，此表无数据。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</si>
</sst>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* #,##0.00_-;\-* #,##0.00_-;_-* &quot;-&quot;??_-;_-@_-"/>
    <numFmt numFmtId="178" formatCode="&quot;￥&quot;#,##0;\-&quot;￥&quot;#,##0"/>
    <numFmt numFmtId="179" formatCode="&quot;￥&quot;#,##0.00;\-&quot;￥&quot;#,##0.00"/>
    <numFmt numFmtId="180" formatCode="0.00_);[Red]\(0.00\)"/>
    <numFmt numFmtId="181" formatCode=";;"/>
    <numFmt numFmtId="182" formatCode="###.00"/>
  </numFmts>
  <fonts count="47">
    <font>
      <sz val="9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22"/>
      <color indexed="8"/>
      <name val="宋体"/>
      <family val="0"/>
    </font>
    <font>
      <b/>
      <sz val="12"/>
      <color indexed="8"/>
      <name val="宋体"/>
      <family val="0"/>
    </font>
    <font>
      <sz val="22"/>
      <color indexed="8"/>
      <name val="宋体"/>
      <family val="0"/>
    </font>
    <font>
      <b/>
      <sz val="10"/>
      <color indexed="8"/>
      <name val="宋体"/>
      <family val="0"/>
    </font>
    <font>
      <sz val="5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8" fillId="3" borderId="0" applyNumberFormat="0" applyBorder="0" applyAlignment="0" applyProtection="0"/>
    <xf numFmtId="0" fontId="29" fillId="4" borderId="1" applyNumberFormat="0" applyAlignment="0" applyProtection="0"/>
    <xf numFmtId="0" fontId="30" fillId="5" borderId="2" applyNumberFormat="0" applyAlignment="0" applyProtection="0"/>
    <xf numFmtId="0" fontId="31" fillId="6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28" fillId="7" borderId="0" applyNumberFormat="0" applyBorder="0" applyAlignment="0" applyProtection="0"/>
    <xf numFmtId="176" fontId="0" fillId="0" borderId="0" applyFont="0" applyFill="0" applyBorder="0" applyAlignment="0" applyProtection="0"/>
    <xf numFmtId="0" fontId="28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27" fillId="9" borderId="0" applyNumberFormat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177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8" fillId="13" borderId="0" applyNumberFormat="0" applyBorder="0" applyAlignment="0" applyProtection="0"/>
    <xf numFmtId="0" fontId="40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28" fillId="14" borderId="0" applyNumberFormat="0" applyBorder="0" applyAlignment="0" applyProtection="0"/>
    <xf numFmtId="17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8" fillId="15" borderId="0" applyNumberFormat="0" applyBorder="0" applyAlignment="0" applyProtection="0"/>
    <xf numFmtId="0" fontId="42" fillId="16" borderId="7" applyNumberFormat="0" applyFont="0" applyAlignment="0" applyProtection="0"/>
    <xf numFmtId="0" fontId="27" fillId="17" borderId="0" applyNumberFormat="0" applyBorder="0" applyAlignment="0" applyProtection="0"/>
    <xf numFmtId="0" fontId="43" fillId="18" borderId="0" applyNumberFormat="0" applyBorder="0" applyAlignment="0" applyProtection="0"/>
    <xf numFmtId="0" fontId="28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4" borderId="8" applyNumberFormat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9" fontId="0" fillId="0" borderId="0" applyFont="0" applyFill="0" applyBorder="0" applyAlignment="0" applyProtection="0"/>
    <xf numFmtId="0" fontId="27" fillId="26" borderId="0" applyNumberFormat="0" applyBorder="0" applyAlignment="0" applyProtection="0"/>
    <xf numFmtId="179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28" fillId="28" borderId="0" applyNumberFormat="0" applyBorder="0" applyAlignment="0" applyProtection="0"/>
    <xf numFmtId="0" fontId="46" fillId="29" borderId="8" applyNumberFormat="0" applyAlignment="0" applyProtection="0"/>
    <xf numFmtId="0" fontId="28" fillId="30" borderId="0" applyNumberFormat="0" applyBorder="0" applyAlignment="0" applyProtection="0"/>
    <xf numFmtId="0" fontId="27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2" fillId="0" borderId="0" xfId="0" applyFont="1" applyAlignment="1">
      <alignment/>
    </xf>
    <xf numFmtId="180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Fill="1" applyAlignment="1">
      <alignment horizontal="center"/>
    </xf>
    <xf numFmtId="0" fontId="4" fillId="0" borderId="0" xfId="0" applyFont="1" applyAlignment="1">
      <alignment horizontal="centerContinuous"/>
    </xf>
    <xf numFmtId="180" fontId="4" fillId="0" borderId="0" xfId="0" applyNumberFormat="1" applyFont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180" fontId="4" fillId="0" borderId="9" xfId="0" applyNumberFormat="1" applyFont="1" applyFill="1" applyBorder="1" applyAlignment="1" applyProtection="1">
      <alignment horizontal="center" vertical="center"/>
      <protection/>
    </xf>
    <xf numFmtId="180" fontId="4" fillId="0" borderId="11" xfId="0" applyNumberFormat="1" applyFont="1" applyFill="1" applyBorder="1" applyAlignment="1">
      <alignment horizontal="center" vertical="center"/>
    </xf>
    <xf numFmtId="180" fontId="4" fillId="0" borderId="11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/>
    </xf>
    <xf numFmtId="0" fontId="2" fillId="0" borderId="9" xfId="0" applyFont="1" applyBorder="1" applyAlignment="1">
      <alignment horizontal="center" vertical="center"/>
    </xf>
    <xf numFmtId="180" fontId="2" fillId="0" borderId="9" xfId="0" applyNumberFormat="1" applyFont="1" applyBorder="1" applyAlignment="1">
      <alignment horizontal="right" vertical="center"/>
    </xf>
    <xf numFmtId="0" fontId="2" fillId="0" borderId="9" xfId="0" applyFont="1" applyBorder="1" applyAlignment="1">
      <alignment horizontal="left" vertical="center"/>
    </xf>
    <xf numFmtId="180" fontId="2" fillId="0" borderId="0" xfId="0" applyNumberFormat="1" applyFont="1" applyAlignment="1">
      <alignment horizontal="right"/>
    </xf>
    <xf numFmtId="180" fontId="2" fillId="0" borderId="0" xfId="0" applyNumberFormat="1" applyFont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18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180" fontId="2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180" fontId="4" fillId="0" borderId="0" xfId="0" applyNumberFormat="1" applyFont="1" applyFill="1" applyAlignment="1" applyProtection="1">
      <alignment horizontal="centerContinuous" vertical="center"/>
      <protection/>
    </xf>
    <xf numFmtId="0" fontId="2" fillId="0" borderId="0" xfId="0" applyFont="1" applyFill="1" applyAlignment="1">
      <alignment vertical="center"/>
    </xf>
    <xf numFmtId="0" fontId="4" fillId="0" borderId="9" xfId="0" applyFont="1" applyFill="1" applyBorder="1" applyAlignment="1">
      <alignment horizontal="center" vertical="center"/>
    </xf>
    <xf numFmtId="180" fontId="4" fillId="0" borderId="9" xfId="0" applyNumberFormat="1" applyFont="1" applyBorder="1" applyAlignment="1">
      <alignment horizontal="center" vertical="center"/>
    </xf>
    <xf numFmtId="49" fontId="2" fillId="0" borderId="9" xfId="0" applyNumberFormat="1" applyFont="1" applyFill="1" applyBorder="1" applyAlignment="1" applyProtection="1">
      <alignment vertical="center"/>
      <protection/>
    </xf>
    <xf numFmtId="181" fontId="2" fillId="0" borderId="9" xfId="0" applyNumberFormat="1" applyFont="1" applyFill="1" applyBorder="1" applyAlignment="1" applyProtection="1">
      <alignment horizontal="center" vertical="center"/>
      <protection/>
    </xf>
    <xf numFmtId="180" fontId="2" fillId="0" borderId="9" xfId="0" applyNumberFormat="1" applyFont="1" applyBorder="1" applyAlignment="1">
      <alignment horizontal="center" vertical="center"/>
    </xf>
    <xf numFmtId="180" fontId="2" fillId="0" borderId="9" xfId="0" applyNumberFormat="1" applyFont="1" applyFill="1" applyBorder="1" applyAlignment="1" applyProtection="1">
      <alignment horizontal="center" vertical="center"/>
      <protection/>
    </xf>
    <xf numFmtId="181" fontId="2" fillId="0" borderId="9" xfId="0" applyNumberFormat="1" applyFont="1" applyFill="1" applyBorder="1" applyAlignment="1" applyProtection="1">
      <alignment vertical="center"/>
      <protection/>
    </xf>
    <xf numFmtId="180" fontId="2" fillId="0" borderId="0" xfId="0" applyNumberFormat="1" applyFont="1" applyAlignment="1">
      <alignment horizontal="center" vertical="center"/>
    </xf>
    <xf numFmtId="180" fontId="2" fillId="0" borderId="0" xfId="0" applyNumberFormat="1" applyFont="1" applyFill="1" applyAlignment="1" applyProtection="1">
      <alignment horizontal="right" vertical="center"/>
      <protection/>
    </xf>
    <xf numFmtId="180" fontId="2" fillId="0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left" vertical="top"/>
    </xf>
    <xf numFmtId="49" fontId="3" fillId="0" borderId="0" xfId="0" applyNumberFormat="1" applyFont="1" applyFill="1" applyAlignment="1" applyProtection="1">
      <alignment horizontal="center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180" fontId="4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 vertical="center"/>
      <protection/>
    </xf>
    <xf numFmtId="180" fontId="2" fillId="0" borderId="0" xfId="0" applyNumberFormat="1" applyFont="1" applyFill="1" applyAlignment="1">
      <alignment horizontal="center"/>
    </xf>
    <xf numFmtId="180" fontId="2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 horizontal="center"/>
    </xf>
    <xf numFmtId="18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6" fillId="0" borderId="0" xfId="0" applyFont="1" applyFill="1" applyAlignment="1">
      <alignment horizontal="center"/>
    </xf>
    <xf numFmtId="180" fontId="6" fillId="0" borderId="0" xfId="0" applyNumberFormat="1" applyFont="1" applyAlignment="1">
      <alignment horizontal="centerContinuous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80" fontId="2" fillId="0" borderId="0" xfId="0" applyNumberFormat="1" applyFont="1" applyAlignment="1">
      <alignment horizontal="centerContinuous"/>
    </xf>
    <xf numFmtId="0" fontId="4" fillId="0" borderId="11" xfId="0" applyFont="1" applyBorder="1" applyAlignment="1">
      <alignment horizontal="center" vertical="center" wrapText="1"/>
    </xf>
    <xf numFmtId="180" fontId="4" fillId="0" borderId="11" xfId="0" applyNumberFormat="1" applyFont="1" applyBorder="1" applyAlignment="1">
      <alignment horizontal="center" vertical="center" wrapText="1"/>
    </xf>
    <xf numFmtId="182" fontId="2" fillId="0" borderId="9" xfId="0" applyNumberFormat="1" applyFont="1" applyFill="1" applyBorder="1" applyAlignment="1">
      <alignment horizontal="center" vertical="center"/>
    </xf>
    <xf numFmtId="182" fontId="2" fillId="0" borderId="9" xfId="0" applyNumberFormat="1" applyFont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/>
    </xf>
    <xf numFmtId="182" fontId="2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9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180" fontId="0" fillId="0" borderId="12" xfId="0" applyNumberFormat="1" applyFont="1" applyBorder="1" applyAlignment="1">
      <alignment/>
    </xf>
    <xf numFmtId="180" fontId="7" fillId="0" borderId="0" xfId="0" applyNumberFormat="1" applyFont="1" applyAlignment="1">
      <alignment horizontal="right"/>
    </xf>
    <xf numFmtId="0" fontId="2" fillId="0" borderId="0" xfId="0" applyFont="1" applyAlignment="1">
      <alignment horizontal="centerContinuous"/>
    </xf>
    <xf numFmtId="180" fontId="4" fillId="0" borderId="0" xfId="0" applyNumberFormat="1" applyFont="1" applyFill="1" applyAlignment="1" applyProtection="1">
      <alignment horizontal="centerContinuous"/>
      <protection/>
    </xf>
    <xf numFmtId="180" fontId="4" fillId="0" borderId="9" xfId="0" applyNumberFormat="1" applyFont="1" applyBorder="1" applyAlignment="1">
      <alignment horizontal="center" vertical="center" wrapText="1"/>
    </xf>
    <xf numFmtId="182" fontId="2" fillId="0" borderId="9" xfId="0" applyNumberFormat="1" applyFont="1" applyFill="1" applyBorder="1" applyAlignment="1" applyProtection="1">
      <alignment horizontal="right" vertical="center"/>
      <protection/>
    </xf>
    <xf numFmtId="180" fontId="2" fillId="0" borderId="0" xfId="0" applyNumberFormat="1" applyFont="1" applyFill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Alignment="1">
      <alignment horizontal="left"/>
    </xf>
    <xf numFmtId="0" fontId="3" fillId="0" borderId="0" xfId="0" applyNumberFormat="1" applyFont="1" applyFill="1" applyAlignment="1" applyProtection="1">
      <alignment horizontal="center"/>
      <protection/>
    </xf>
    <xf numFmtId="0" fontId="4" fillId="0" borderId="0" xfId="0" applyNumberFormat="1" applyFont="1" applyFill="1" applyAlignment="1" applyProtection="1">
      <alignment horizontal="centerContinuous"/>
      <protection/>
    </xf>
    <xf numFmtId="180" fontId="4" fillId="0" borderId="13" xfId="0" applyNumberFormat="1" applyFont="1" applyFill="1" applyBorder="1" applyAlignment="1" applyProtection="1">
      <alignment horizontal="center" vertical="center" wrapText="1"/>
      <protection/>
    </xf>
    <xf numFmtId="18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180" fontId="2" fillId="0" borderId="0" xfId="0" applyNumberFormat="1" applyFont="1" applyFill="1" applyBorder="1" applyAlignment="1" applyProtection="1">
      <alignment horizontal="center" vertical="center"/>
      <protection/>
    </xf>
    <xf numFmtId="180" fontId="2" fillId="0" borderId="0" xfId="0" applyNumberFormat="1" applyFont="1" applyFill="1" applyBorder="1" applyAlignment="1">
      <alignment horizontal="center"/>
    </xf>
    <xf numFmtId="180" fontId="2" fillId="0" borderId="0" xfId="0" applyNumberFormat="1" applyFont="1" applyBorder="1" applyAlignment="1">
      <alignment horizontal="center"/>
    </xf>
    <xf numFmtId="180" fontId="2" fillId="0" borderId="0" xfId="0" applyNumberFormat="1" applyFont="1" applyFill="1" applyBorder="1" applyAlignment="1" applyProtection="1">
      <alignment horizontal="right" vertical="center"/>
      <protection/>
    </xf>
    <xf numFmtId="180" fontId="2" fillId="0" borderId="0" xfId="0" applyNumberFormat="1" applyFont="1" applyBorder="1" applyAlignment="1">
      <alignment/>
    </xf>
    <xf numFmtId="180" fontId="2" fillId="0" borderId="9" xfId="0" applyNumberFormat="1" applyFont="1" applyFill="1" applyBorder="1" applyAlignment="1" applyProtection="1">
      <alignment horizontal="right" vertical="center"/>
      <protection/>
    </xf>
    <xf numFmtId="180" fontId="2" fillId="0" borderId="0" xfId="0" applyNumberFormat="1" applyFont="1" applyFill="1" applyBorder="1" applyAlignment="1">
      <alignment/>
    </xf>
    <xf numFmtId="180" fontId="2" fillId="0" borderId="0" xfId="0" applyNumberFormat="1" applyFont="1" applyFill="1" applyAlignment="1">
      <alignment horizontal="right"/>
    </xf>
    <xf numFmtId="180" fontId="2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centerContinuous" vertical="center"/>
    </xf>
    <xf numFmtId="180" fontId="4" fillId="0" borderId="0" xfId="0" applyNumberFormat="1" applyFont="1" applyFill="1" applyAlignment="1">
      <alignment horizontal="centerContinuous" vertical="center"/>
    </xf>
    <xf numFmtId="0" fontId="2" fillId="0" borderId="0" xfId="0" applyFont="1" applyFill="1" applyAlignment="1">
      <alignment horizontal="centerContinuous" vertical="center"/>
    </xf>
    <xf numFmtId="180" fontId="4" fillId="0" borderId="14" xfId="0" applyNumberFormat="1" applyFont="1" applyFill="1" applyBorder="1" applyAlignment="1" applyProtection="1">
      <alignment horizontal="centerContinuous" vertical="center" wrapText="1"/>
      <protection/>
    </xf>
    <xf numFmtId="0" fontId="2" fillId="0" borderId="10" xfId="0" applyFont="1" applyFill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180" fontId="2" fillId="0" borderId="13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180" fontId="2" fillId="0" borderId="14" xfId="0" applyNumberFormat="1" applyFont="1" applyFill="1" applyBorder="1" applyAlignment="1" applyProtection="1">
      <alignment horizontal="center" vertical="center"/>
      <protection/>
    </xf>
    <xf numFmtId="180" fontId="2" fillId="0" borderId="15" xfId="0" applyNumberFormat="1" applyFont="1" applyFill="1" applyBorder="1" applyAlignment="1" applyProtection="1">
      <alignment horizontal="center" vertical="center"/>
      <protection/>
    </xf>
    <xf numFmtId="180" fontId="2" fillId="0" borderId="15" xfId="0" applyNumberFormat="1" applyFont="1" applyBorder="1" applyAlignment="1">
      <alignment horizontal="center" vertical="center"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>
      <alignment horizontal="left" vertical="center"/>
    </xf>
    <xf numFmtId="180" fontId="2" fillId="0" borderId="11" xfId="0" applyNumberFormat="1" applyFont="1" applyFill="1" applyBorder="1" applyAlignment="1">
      <alignment horizontal="center" vertical="center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27"/>
  <sheetViews>
    <sheetView showGridLines="0" showZeros="0" tabSelected="1" workbookViewId="0" topLeftCell="A5">
      <selection activeCell="A7" sqref="A7"/>
    </sheetView>
  </sheetViews>
  <sheetFormatPr defaultColWidth="9.16015625" defaultRowHeight="11.25"/>
  <cols>
    <col min="1" max="1" width="50.83203125" style="1" customWidth="1"/>
    <col min="2" max="2" width="25.83203125" style="2" customWidth="1"/>
    <col min="3" max="3" width="50.83203125" style="1" customWidth="1"/>
    <col min="4" max="4" width="25.83203125" style="2" customWidth="1"/>
    <col min="5" max="159" width="9" style="1" customWidth="1"/>
    <col min="160" max="16384" width="9.16015625" style="1" customWidth="1"/>
  </cols>
  <sheetData>
    <row r="1" spans="1:251" ht="18" customHeight="1">
      <c r="A1" s="3"/>
      <c r="B1" s="93"/>
      <c r="C1" s="34"/>
      <c r="D1" s="17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  <c r="CL1" s="34"/>
      <c r="CM1" s="34"/>
      <c r="CN1" s="34"/>
      <c r="CO1" s="34"/>
      <c r="CP1" s="34"/>
      <c r="CQ1" s="34"/>
      <c r="CR1" s="34"/>
      <c r="CS1" s="34"/>
      <c r="CT1" s="34"/>
      <c r="CU1" s="34"/>
      <c r="CV1" s="34"/>
      <c r="CW1" s="34"/>
      <c r="CX1" s="34"/>
      <c r="CY1" s="34"/>
      <c r="CZ1" s="34"/>
      <c r="DA1" s="34"/>
      <c r="DB1" s="34"/>
      <c r="DC1" s="34"/>
      <c r="DD1" s="34"/>
      <c r="DE1" s="34"/>
      <c r="DF1" s="34"/>
      <c r="DG1" s="34"/>
      <c r="DH1" s="34"/>
      <c r="DI1" s="34"/>
      <c r="DJ1" s="34"/>
      <c r="DK1" s="34"/>
      <c r="DL1" s="34"/>
      <c r="DM1" s="34"/>
      <c r="DN1" s="34"/>
      <c r="DO1" s="34"/>
      <c r="DP1" s="34"/>
      <c r="DQ1" s="34"/>
      <c r="DR1" s="34"/>
      <c r="DS1" s="34"/>
      <c r="DT1" s="34"/>
      <c r="DU1" s="34"/>
      <c r="DV1" s="34"/>
      <c r="DW1" s="34"/>
      <c r="DX1" s="34"/>
      <c r="DY1" s="34"/>
      <c r="DZ1" s="34"/>
      <c r="EA1" s="34"/>
      <c r="EB1" s="34"/>
      <c r="EC1" s="34"/>
      <c r="ED1" s="34"/>
      <c r="EE1" s="34"/>
      <c r="EF1" s="34"/>
      <c r="EG1" s="34"/>
      <c r="EH1" s="34"/>
      <c r="EI1" s="34"/>
      <c r="EJ1" s="34"/>
      <c r="EK1" s="34"/>
      <c r="EL1" s="34"/>
      <c r="EM1" s="34"/>
      <c r="EN1" s="34"/>
      <c r="EO1" s="34"/>
      <c r="EP1" s="34"/>
      <c r="EQ1" s="34"/>
      <c r="ER1" s="34"/>
      <c r="ES1" s="34"/>
      <c r="ET1" s="34"/>
      <c r="EU1" s="34"/>
      <c r="EV1" s="34"/>
      <c r="EW1" s="34"/>
      <c r="EX1" s="34"/>
      <c r="EY1" s="34"/>
      <c r="EZ1" s="34"/>
      <c r="FA1" s="34"/>
      <c r="FB1" s="34"/>
      <c r="FC1" s="34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  <c r="GH1" s="20"/>
      <c r="GI1" s="20"/>
      <c r="GJ1" s="20"/>
      <c r="GK1" s="20"/>
      <c r="GL1" s="20"/>
      <c r="GM1" s="20"/>
      <c r="GN1" s="20"/>
      <c r="GO1" s="20"/>
      <c r="GP1" s="20"/>
      <c r="GQ1" s="20"/>
      <c r="GR1" s="20"/>
      <c r="GS1" s="20"/>
      <c r="GT1" s="20"/>
      <c r="GU1" s="20"/>
      <c r="GV1" s="20"/>
      <c r="GW1" s="20"/>
      <c r="GX1" s="20"/>
      <c r="GY1" s="20"/>
      <c r="GZ1" s="20"/>
      <c r="HA1" s="20"/>
      <c r="HB1" s="20"/>
      <c r="HC1" s="20"/>
      <c r="HD1" s="20"/>
      <c r="HE1" s="20"/>
      <c r="HF1" s="20"/>
      <c r="HG1" s="20"/>
      <c r="HH1" s="20"/>
      <c r="HI1" s="20"/>
      <c r="HJ1" s="20"/>
      <c r="HK1" s="20"/>
      <c r="HL1" s="20"/>
      <c r="HM1" s="20"/>
      <c r="HN1" s="20"/>
      <c r="HO1" s="20"/>
      <c r="HP1" s="20"/>
      <c r="HQ1" s="20"/>
      <c r="HR1" s="20"/>
      <c r="HS1" s="20"/>
      <c r="HT1" s="20"/>
      <c r="HU1" s="20"/>
      <c r="HV1" s="20"/>
      <c r="HW1" s="20"/>
      <c r="HX1" s="20"/>
      <c r="HY1" s="20"/>
      <c r="HZ1" s="20"/>
      <c r="IA1" s="20"/>
      <c r="IB1" s="20"/>
      <c r="IC1" s="20"/>
      <c r="ID1" s="20"/>
      <c r="IE1" s="20"/>
      <c r="IF1" s="20"/>
      <c r="IG1" s="20"/>
      <c r="IH1" s="20"/>
      <c r="II1" s="20"/>
      <c r="IJ1" s="20"/>
      <c r="IK1" s="20"/>
      <c r="IL1" s="20"/>
      <c r="IM1" s="20"/>
      <c r="IN1" s="20"/>
      <c r="IO1" s="20"/>
      <c r="IP1" s="20"/>
      <c r="IQ1" s="20"/>
    </row>
    <row r="2" spans="1:251" ht="32.25" customHeight="1">
      <c r="A2" s="19" t="s">
        <v>0</v>
      </c>
      <c r="B2" s="19"/>
      <c r="C2" s="19"/>
      <c r="D2" s="19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20"/>
      <c r="FE2" s="20"/>
      <c r="FF2" s="20"/>
      <c r="FG2" s="20"/>
      <c r="FH2" s="20"/>
      <c r="FI2" s="20"/>
      <c r="FJ2" s="20"/>
      <c r="FK2" s="20"/>
      <c r="FL2" s="20"/>
      <c r="FM2" s="20"/>
      <c r="FN2" s="20"/>
      <c r="FO2" s="20"/>
      <c r="FP2" s="20"/>
      <c r="FQ2" s="20"/>
      <c r="FR2" s="20"/>
      <c r="FS2" s="20"/>
      <c r="FT2" s="20"/>
      <c r="FU2" s="20"/>
      <c r="FV2" s="20"/>
      <c r="FW2" s="20"/>
      <c r="FX2" s="20"/>
      <c r="FY2" s="20"/>
      <c r="FZ2" s="20"/>
      <c r="GA2" s="20"/>
      <c r="GB2" s="20"/>
      <c r="GC2" s="20"/>
      <c r="GD2" s="20"/>
      <c r="GE2" s="20"/>
      <c r="GF2" s="20"/>
      <c r="GG2" s="20"/>
      <c r="GH2" s="20"/>
      <c r="GI2" s="20"/>
      <c r="GJ2" s="20"/>
      <c r="GK2" s="20"/>
      <c r="GL2" s="20"/>
      <c r="GM2" s="20"/>
      <c r="GN2" s="20"/>
      <c r="GO2" s="20"/>
      <c r="GP2" s="20"/>
      <c r="GQ2" s="20"/>
      <c r="GR2" s="20"/>
      <c r="GS2" s="20"/>
      <c r="GT2" s="20"/>
      <c r="GU2" s="20"/>
      <c r="GV2" s="20"/>
      <c r="GW2" s="20"/>
      <c r="GX2" s="20"/>
      <c r="GY2" s="20"/>
      <c r="GZ2" s="20"/>
      <c r="HA2" s="20"/>
      <c r="HB2" s="20"/>
      <c r="HC2" s="20"/>
      <c r="HD2" s="20"/>
      <c r="HE2" s="20"/>
      <c r="HF2" s="20"/>
      <c r="HG2" s="20"/>
      <c r="HH2" s="20"/>
      <c r="HI2" s="20"/>
      <c r="HJ2" s="20"/>
      <c r="HK2" s="20"/>
      <c r="HL2" s="20"/>
      <c r="HM2" s="20"/>
      <c r="HN2" s="20"/>
      <c r="HO2" s="20"/>
      <c r="HP2" s="20"/>
      <c r="HQ2" s="20"/>
      <c r="HR2" s="20"/>
      <c r="HS2" s="20"/>
      <c r="HT2" s="20"/>
      <c r="HU2" s="20"/>
      <c r="HV2" s="20"/>
      <c r="HW2" s="20"/>
      <c r="HX2" s="20"/>
      <c r="HY2" s="20"/>
      <c r="HZ2" s="20"/>
      <c r="IA2" s="20"/>
      <c r="IB2" s="20"/>
      <c r="IC2" s="20"/>
      <c r="ID2" s="20"/>
      <c r="IE2" s="20"/>
      <c r="IF2" s="20"/>
      <c r="IG2" s="20"/>
      <c r="IH2" s="20"/>
      <c r="II2" s="20"/>
      <c r="IJ2" s="20"/>
      <c r="IK2" s="20"/>
      <c r="IL2" s="20"/>
      <c r="IM2" s="20"/>
      <c r="IN2" s="20"/>
      <c r="IO2" s="20"/>
      <c r="IP2" s="20"/>
      <c r="IQ2" s="20"/>
    </row>
    <row r="3" spans="1:251" ht="3.75" customHeight="1">
      <c r="A3" s="94"/>
      <c r="B3" s="95"/>
      <c r="C3" s="96"/>
      <c r="D3" s="95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20"/>
      <c r="FE3" s="20"/>
      <c r="FF3" s="20"/>
      <c r="FG3" s="20"/>
      <c r="FH3" s="20"/>
      <c r="FI3" s="20"/>
      <c r="FJ3" s="20"/>
      <c r="FK3" s="20"/>
      <c r="FL3" s="20"/>
      <c r="FM3" s="20"/>
      <c r="FN3" s="20"/>
      <c r="FO3" s="20"/>
      <c r="FP3" s="20"/>
      <c r="FQ3" s="20"/>
      <c r="FR3" s="20"/>
      <c r="FS3" s="20"/>
      <c r="FT3" s="20"/>
      <c r="FU3" s="20"/>
      <c r="FV3" s="20"/>
      <c r="FW3" s="20"/>
      <c r="FX3" s="20"/>
      <c r="FY3" s="20"/>
      <c r="FZ3" s="20"/>
      <c r="GA3" s="20"/>
      <c r="GB3" s="20"/>
      <c r="GC3" s="20"/>
      <c r="GD3" s="20"/>
      <c r="GE3" s="20"/>
      <c r="GF3" s="20"/>
      <c r="GG3" s="20"/>
      <c r="GH3" s="20"/>
      <c r="GI3" s="20"/>
      <c r="GJ3" s="20"/>
      <c r="GK3" s="20"/>
      <c r="GL3" s="20"/>
      <c r="GM3" s="20"/>
      <c r="GN3" s="20"/>
      <c r="GO3" s="20"/>
      <c r="GP3" s="20"/>
      <c r="GQ3" s="20"/>
      <c r="GR3" s="20"/>
      <c r="GS3" s="20"/>
      <c r="GT3" s="20"/>
      <c r="GU3" s="20"/>
      <c r="GV3" s="20"/>
      <c r="GW3" s="20"/>
      <c r="GX3" s="20"/>
      <c r="GY3" s="20"/>
      <c r="GZ3" s="20"/>
      <c r="HA3" s="20"/>
      <c r="HB3" s="20"/>
      <c r="HC3" s="20"/>
      <c r="HD3" s="20"/>
      <c r="HE3" s="20"/>
      <c r="HF3" s="20"/>
      <c r="HG3" s="20"/>
      <c r="HH3" s="20"/>
      <c r="HI3" s="20"/>
      <c r="HJ3" s="20"/>
      <c r="HK3" s="20"/>
      <c r="HL3" s="20"/>
      <c r="HM3" s="20"/>
      <c r="HN3" s="20"/>
      <c r="HO3" s="20"/>
      <c r="HP3" s="20"/>
      <c r="HQ3" s="20"/>
      <c r="HR3" s="20"/>
      <c r="HS3" s="20"/>
      <c r="HT3" s="20"/>
      <c r="HU3" s="20"/>
      <c r="HV3" s="20"/>
      <c r="HW3" s="20"/>
      <c r="HX3" s="20"/>
      <c r="HY3" s="20"/>
      <c r="HZ3" s="20"/>
      <c r="IA3" s="20"/>
      <c r="IB3" s="20"/>
      <c r="IC3" s="20"/>
      <c r="ID3" s="20"/>
      <c r="IE3" s="20"/>
      <c r="IF3" s="20"/>
      <c r="IG3" s="20"/>
      <c r="IH3" s="20"/>
      <c r="II3" s="20"/>
      <c r="IJ3" s="20"/>
      <c r="IK3" s="20"/>
      <c r="IL3" s="20"/>
      <c r="IM3" s="20"/>
      <c r="IN3" s="20"/>
      <c r="IO3" s="20"/>
      <c r="IP3" s="20"/>
      <c r="IQ3" s="20"/>
    </row>
    <row r="4" spans="1:251" ht="18.75" customHeight="1">
      <c r="A4" s="20"/>
      <c r="B4" s="44"/>
      <c r="C4" s="34"/>
      <c r="D4" s="18" t="s">
        <v>1</v>
      </c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  <c r="II4" s="20"/>
      <c r="IJ4" s="20"/>
      <c r="IK4" s="20"/>
      <c r="IL4" s="20"/>
      <c r="IM4" s="20"/>
      <c r="IN4" s="20"/>
      <c r="IO4" s="20"/>
      <c r="IP4" s="20"/>
      <c r="IQ4" s="20"/>
    </row>
    <row r="5" spans="1:251" ht="30" customHeight="1">
      <c r="A5" s="8" t="s">
        <v>2</v>
      </c>
      <c r="B5" s="9"/>
      <c r="C5" s="8" t="s">
        <v>3</v>
      </c>
      <c r="D5" s="8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  <c r="GS5" s="20"/>
      <c r="GT5" s="20"/>
      <c r="GU5" s="20"/>
      <c r="GV5" s="20"/>
      <c r="GW5" s="20"/>
      <c r="GX5" s="20"/>
      <c r="GY5" s="20"/>
      <c r="GZ5" s="20"/>
      <c r="HA5" s="20"/>
      <c r="HB5" s="20"/>
      <c r="HC5" s="20"/>
      <c r="HD5" s="20"/>
      <c r="HE5" s="20"/>
      <c r="HF5" s="20"/>
      <c r="HG5" s="20"/>
      <c r="HH5" s="20"/>
      <c r="HI5" s="20"/>
      <c r="HJ5" s="20"/>
      <c r="HK5" s="20"/>
      <c r="HL5" s="20"/>
      <c r="HM5" s="20"/>
      <c r="HN5" s="20"/>
      <c r="HO5" s="20"/>
      <c r="HP5" s="20"/>
      <c r="HQ5" s="20"/>
      <c r="HR5" s="20"/>
      <c r="HS5" s="20"/>
      <c r="HT5" s="20"/>
      <c r="HU5" s="20"/>
      <c r="HV5" s="20"/>
      <c r="HW5" s="20"/>
      <c r="HX5" s="20"/>
      <c r="HY5" s="20"/>
      <c r="HZ5" s="20"/>
      <c r="IA5" s="20"/>
      <c r="IB5" s="20"/>
      <c r="IC5" s="20"/>
      <c r="ID5" s="20"/>
      <c r="IE5" s="20"/>
      <c r="IF5" s="20"/>
      <c r="IG5" s="20"/>
      <c r="IH5" s="20"/>
      <c r="II5" s="20"/>
      <c r="IJ5" s="20"/>
      <c r="IK5" s="20"/>
      <c r="IL5" s="20"/>
      <c r="IM5" s="20"/>
      <c r="IN5" s="20"/>
      <c r="IO5" s="20"/>
      <c r="IP5" s="20"/>
      <c r="IQ5" s="20"/>
    </row>
    <row r="6" spans="1:251" ht="30" customHeight="1">
      <c r="A6" s="47" t="s">
        <v>4</v>
      </c>
      <c r="B6" s="97" t="s">
        <v>5</v>
      </c>
      <c r="C6" s="47" t="s">
        <v>4</v>
      </c>
      <c r="D6" s="48" t="s">
        <v>5</v>
      </c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20"/>
      <c r="FE6" s="20"/>
      <c r="FF6" s="20"/>
      <c r="FG6" s="20"/>
      <c r="FH6" s="20"/>
      <c r="FI6" s="20"/>
      <c r="FJ6" s="20"/>
      <c r="FK6" s="20"/>
      <c r="FL6" s="20"/>
      <c r="FM6" s="20"/>
      <c r="FN6" s="20"/>
      <c r="FO6" s="20"/>
      <c r="FP6" s="20"/>
      <c r="FQ6" s="20"/>
      <c r="FR6" s="20"/>
      <c r="FS6" s="20"/>
      <c r="FT6" s="20"/>
      <c r="FU6" s="20"/>
      <c r="FV6" s="20"/>
      <c r="FW6" s="20"/>
      <c r="FX6" s="20"/>
      <c r="FY6" s="20"/>
      <c r="FZ6" s="20"/>
      <c r="GA6" s="20"/>
      <c r="GB6" s="20"/>
      <c r="GC6" s="20"/>
      <c r="GD6" s="20"/>
      <c r="GE6" s="20"/>
      <c r="GF6" s="20"/>
      <c r="GG6" s="20"/>
      <c r="GH6" s="20"/>
      <c r="GI6" s="20"/>
      <c r="GJ6" s="20"/>
      <c r="GK6" s="20"/>
      <c r="GL6" s="20"/>
      <c r="GM6" s="20"/>
      <c r="GN6" s="20"/>
      <c r="GO6" s="20"/>
      <c r="GP6" s="20"/>
      <c r="GQ6" s="20"/>
      <c r="GR6" s="20"/>
      <c r="GS6" s="20"/>
      <c r="GT6" s="20"/>
      <c r="GU6" s="20"/>
      <c r="GV6" s="20"/>
      <c r="GW6" s="20"/>
      <c r="GX6" s="20"/>
      <c r="GY6" s="20"/>
      <c r="GZ6" s="20"/>
      <c r="HA6" s="20"/>
      <c r="HB6" s="20"/>
      <c r="HC6" s="20"/>
      <c r="HD6" s="20"/>
      <c r="HE6" s="20"/>
      <c r="HF6" s="20"/>
      <c r="HG6" s="20"/>
      <c r="HH6" s="20"/>
      <c r="HI6" s="20"/>
      <c r="HJ6" s="20"/>
      <c r="HK6" s="20"/>
      <c r="HL6" s="20"/>
      <c r="HM6" s="20"/>
      <c r="HN6" s="20"/>
      <c r="HO6" s="20"/>
      <c r="HP6" s="20"/>
      <c r="HQ6" s="20"/>
      <c r="HR6" s="20"/>
      <c r="HS6" s="20"/>
      <c r="HT6" s="20"/>
      <c r="HU6" s="20"/>
      <c r="HV6" s="20"/>
      <c r="HW6" s="20"/>
      <c r="HX6" s="20"/>
      <c r="HY6" s="20"/>
      <c r="HZ6" s="20"/>
      <c r="IA6" s="20"/>
      <c r="IB6" s="20"/>
      <c r="IC6" s="20"/>
      <c r="ID6" s="20"/>
      <c r="IE6" s="20"/>
      <c r="IF6" s="20"/>
      <c r="IG6" s="20"/>
      <c r="IH6" s="20"/>
      <c r="II6" s="20"/>
      <c r="IJ6" s="20"/>
      <c r="IK6" s="20"/>
      <c r="IL6" s="20"/>
      <c r="IM6" s="20"/>
      <c r="IN6" s="20"/>
      <c r="IO6" s="20"/>
      <c r="IP6" s="20"/>
      <c r="IQ6" s="20"/>
    </row>
    <row r="7" spans="1:251" ht="32.25" customHeight="1">
      <c r="A7" s="98" t="s">
        <v>6</v>
      </c>
      <c r="B7" s="40">
        <v>50.26</v>
      </c>
      <c r="C7" s="99" t="s">
        <v>7</v>
      </c>
      <c r="D7" s="100">
        <v>45.49</v>
      </c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20"/>
      <c r="FE7" s="20"/>
      <c r="FF7" s="20"/>
      <c r="FG7" s="20"/>
      <c r="FH7" s="20"/>
      <c r="FI7" s="20"/>
      <c r="FJ7" s="20"/>
      <c r="FK7" s="20"/>
      <c r="FL7" s="20"/>
      <c r="FM7" s="20"/>
      <c r="FN7" s="20"/>
      <c r="FO7" s="20"/>
      <c r="FP7" s="20"/>
      <c r="FQ7" s="20"/>
      <c r="FR7" s="20"/>
      <c r="FS7" s="20"/>
      <c r="FT7" s="20"/>
      <c r="FU7" s="20"/>
      <c r="FV7" s="20"/>
      <c r="FW7" s="20"/>
      <c r="FX7" s="20"/>
      <c r="FY7" s="20"/>
      <c r="FZ7" s="20"/>
      <c r="GA7" s="20"/>
      <c r="GB7" s="20"/>
      <c r="GC7" s="20"/>
      <c r="GD7" s="20"/>
      <c r="GE7" s="20"/>
      <c r="GF7" s="20"/>
      <c r="GG7" s="20"/>
      <c r="GH7" s="20"/>
      <c r="GI7" s="20"/>
      <c r="GJ7" s="20"/>
      <c r="GK7" s="20"/>
      <c r="GL7" s="20"/>
      <c r="GM7" s="20"/>
      <c r="GN7" s="20"/>
      <c r="GO7" s="20"/>
      <c r="GP7" s="20"/>
      <c r="GQ7" s="20"/>
      <c r="GR7" s="20"/>
      <c r="GS7" s="20"/>
      <c r="GT7" s="20"/>
      <c r="GU7" s="20"/>
      <c r="GV7" s="20"/>
      <c r="GW7" s="20"/>
      <c r="GX7" s="20"/>
      <c r="GY7" s="20"/>
      <c r="GZ7" s="20"/>
      <c r="HA7" s="20"/>
      <c r="HB7" s="20"/>
      <c r="HC7" s="20"/>
      <c r="HD7" s="20"/>
      <c r="HE7" s="20"/>
      <c r="HF7" s="20"/>
      <c r="HG7" s="20"/>
      <c r="HH7" s="20"/>
      <c r="HI7" s="20"/>
      <c r="HJ7" s="20"/>
      <c r="HK7" s="20"/>
      <c r="HL7" s="20"/>
      <c r="HM7" s="20"/>
      <c r="HN7" s="20"/>
      <c r="HO7" s="20"/>
      <c r="HP7" s="20"/>
      <c r="HQ7" s="20"/>
      <c r="HR7" s="20"/>
      <c r="HS7" s="20"/>
      <c r="HT7" s="20"/>
      <c r="HU7" s="20"/>
      <c r="HV7" s="20"/>
      <c r="HW7" s="20"/>
      <c r="HX7" s="20"/>
      <c r="HY7" s="20"/>
      <c r="HZ7" s="20"/>
      <c r="IA7" s="20"/>
      <c r="IB7" s="20"/>
      <c r="IC7" s="20"/>
      <c r="ID7" s="20"/>
      <c r="IE7" s="20"/>
      <c r="IF7" s="20"/>
      <c r="IG7" s="20"/>
      <c r="IH7" s="20"/>
      <c r="II7" s="20"/>
      <c r="IJ7" s="20"/>
      <c r="IK7" s="20"/>
      <c r="IL7" s="20"/>
      <c r="IM7" s="20"/>
      <c r="IN7" s="20"/>
      <c r="IO7" s="20"/>
      <c r="IP7" s="20"/>
      <c r="IQ7" s="20"/>
    </row>
    <row r="8" spans="1:251" ht="32.25" customHeight="1">
      <c r="A8" s="101" t="s">
        <v>8</v>
      </c>
      <c r="B8" s="102"/>
      <c r="C8" s="99" t="s">
        <v>9</v>
      </c>
      <c r="D8" s="100">
        <v>2.55</v>
      </c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4"/>
      <c r="DT8" s="34"/>
      <c r="DU8" s="34"/>
      <c r="DV8" s="34"/>
      <c r="DW8" s="34"/>
      <c r="DX8" s="34"/>
      <c r="DY8" s="34"/>
      <c r="DZ8" s="34"/>
      <c r="EA8" s="34"/>
      <c r="EB8" s="34"/>
      <c r="EC8" s="34"/>
      <c r="ED8" s="34"/>
      <c r="EE8" s="34"/>
      <c r="EF8" s="34"/>
      <c r="EG8" s="34"/>
      <c r="EH8" s="34"/>
      <c r="EI8" s="34"/>
      <c r="EJ8" s="34"/>
      <c r="EK8" s="34"/>
      <c r="EL8" s="34"/>
      <c r="EM8" s="34"/>
      <c r="EN8" s="34"/>
      <c r="EO8" s="34"/>
      <c r="EP8" s="34"/>
      <c r="EQ8" s="34"/>
      <c r="ER8" s="34"/>
      <c r="ES8" s="34"/>
      <c r="ET8" s="34"/>
      <c r="EU8" s="34"/>
      <c r="EV8" s="34"/>
      <c r="EW8" s="34"/>
      <c r="EX8" s="34"/>
      <c r="EY8" s="34"/>
      <c r="EZ8" s="34"/>
      <c r="FA8" s="34"/>
      <c r="FB8" s="34"/>
      <c r="FC8" s="34"/>
      <c r="FD8" s="20"/>
      <c r="FE8" s="20"/>
      <c r="FF8" s="20"/>
      <c r="FG8" s="20"/>
      <c r="FH8" s="20"/>
      <c r="FI8" s="20"/>
      <c r="FJ8" s="20"/>
      <c r="FK8" s="20"/>
      <c r="FL8" s="20"/>
      <c r="FM8" s="20"/>
      <c r="FN8" s="20"/>
      <c r="FO8" s="20"/>
      <c r="FP8" s="20"/>
      <c r="FQ8" s="20"/>
      <c r="FR8" s="20"/>
      <c r="FS8" s="20"/>
      <c r="FT8" s="20"/>
      <c r="FU8" s="20"/>
      <c r="FV8" s="20"/>
      <c r="FW8" s="20"/>
      <c r="FX8" s="20"/>
      <c r="FY8" s="20"/>
      <c r="FZ8" s="20"/>
      <c r="GA8" s="20"/>
      <c r="GB8" s="20"/>
      <c r="GC8" s="20"/>
      <c r="GD8" s="20"/>
      <c r="GE8" s="20"/>
      <c r="GF8" s="20"/>
      <c r="GG8" s="20"/>
      <c r="GH8" s="20"/>
      <c r="GI8" s="20"/>
      <c r="GJ8" s="20"/>
      <c r="GK8" s="20"/>
      <c r="GL8" s="20"/>
      <c r="GM8" s="20"/>
      <c r="GN8" s="20"/>
      <c r="GO8" s="20"/>
      <c r="GP8" s="20"/>
      <c r="GQ8" s="20"/>
      <c r="GR8" s="20"/>
      <c r="GS8" s="20"/>
      <c r="GT8" s="20"/>
      <c r="GU8" s="20"/>
      <c r="GV8" s="20"/>
      <c r="GW8" s="20"/>
      <c r="GX8" s="20"/>
      <c r="GY8" s="20"/>
      <c r="GZ8" s="20"/>
      <c r="HA8" s="20"/>
      <c r="HB8" s="20"/>
      <c r="HC8" s="20"/>
      <c r="HD8" s="20"/>
      <c r="HE8" s="20"/>
      <c r="HF8" s="20"/>
      <c r="HG8" s="20"/>
      <c r="HH8" s="20"/>
      <c r="HI8" s="20"/>
      <c r="HJ8" s="20"/>
      <c r="HK8" s="20"/>
      <c r="HL8" s="20"/>
      <c r="HM8" s="20"/>
      <c r="HN8" s="20"/>
      <c r="HO8" s="20"/>
      <c r="HP8" s="20"/>
      <c r="HQ8" s="20"/>
      <c r="HR8" s="20"/>
      <c r="HS8" s="20"/>
      <c r="HT8" s="20"/>
      <c r="HU8" s="20"/>
      <c r="HV8" s="20"/>
      <c r="HW8" s="20"/>
      <c r="HX8" s="20"/>
      <c r="HY8" s="20"/>
      <c r="HZ8" s="20"/>
      <c r="IA8" s="20"/>
      <c r="IB8" s="20"/>
      <c r="IC8" s="20"/>
      <c r="ID8" s="20"/>
      <c r="IE8" s="20"/>
      <c r="IF8" s="20"/>
      <c r="IG8" s="20"/>
      <c r="IH8" s="20"/>
      <c r="II8" s="20"/>
      <c r="IJ8" s="20"/>
      <c r="IK8" s="20"/>
      <c r="IL8" s="20"/>
      <c r="IM8" s="20"/>
      <c r="IN8" s="20"/>
      <c r="IO8" s="20"/>
      <c r="IP8" s="20"/>
      <c r="IQ8" s="20"/>
    </row>
    <row r="9" spans="1:251" ht="32.25" customHeight="1">
      <c r="A9" s="101" t="s">
        <v>10</v>
      </c>
      <c r="B9" s="103">
        <v>0</v>
      </c>
      <c r="C9" s="99" t="s">
        <v>11</v>
      </c>
      <c r="D9" s="100">
        <v>1.13</v>
      </c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/>
      <c r="GS9" s="20"/>
      <c r="GT9" s="20"/>
      <c r="GU9" s="20"/>
      <c r="GV9" s="20"/>
      <c r="GW9" s="20"/>
      <c r="GX9" s="20"/>
      <c r="GY9" s="20"/>
      <c r="GZ9" s="20"/>
      <c r="HA9" s="20"/>
      <c r="HB9" s="20"/>
      <c r="HC9" s="20"/>
      <c r="HD9" s="20"/>
      <c r="HE9" s="20"/>
      <c r="HF9" s="20"/>
      <c r="HG9" s="20"/>
      <c r="HH9" s="20"/>
      <c r="HI9" s="20"/>
      <c r="HJ9" s="20"/>
      <c r="HK9" s="20"/>
      <c r="HL9" s="20"/>
      <c r="HM9" s="20"/>
      <c r="HN9" s="20"/>
      <c r="HO9" s="20"/>
      <c r="HP9" s="20"/>
      <c r="HQ9" s="20"/>
      <c r="HR9" s="20"/>
      <c r="HS9" s="20"/>
      <c r="HT9" s="20"/>
      <c r="HU9" s="20"/>
      <c r="HV9" s="20"/>
      <c r="HW9" s="20"/>
      <c r="HX9" s="20"/>
      <c r="HY9" s="20"/>
      <c r="HZ9" s="20"/>
      <c r="IA9" s="20"/>
      <c r="IB9" s="20"/>
      <c r="IC9" s="20"/>
      <c r="ID9" s="20"/>
      <c r="IE9" s="20"/>
      <c r="IF9" s="20"/>
      <c r="IG9" s="20"/>
      <c r="IH9" s="20"/>
      <c r="II9" s="20"/>
      <c r="IJ9" s="20"/>
      <c r="IK9" s="20"/>
      <c r="IL9" s="20"/>
      <c r="IM9" s="20"/>
      <c r="IN9" s="20"/>
      <c r="IO9" s="20"/>
      <c r="IP9" s="20"/>
      <c r="IQ9" s="20"/>
    </row>
    <row r="10" spans="1:251" ht="32.25" customHeight="1">
      <c r="A10" s="98" t="s">
        <v>12</v>
      </c>
      <c r="B10" s="103">
        <v>0</v>
      </c>
      <c r="C10" s="99" t="s">
        <v>13</v>
      </c>
      <c r="D10" s="100">
        <v>1.09</v>
      </c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4"/>
      <c r="EA10" s="34"/>
      <c r="EB10" s="34"/>
      <c r="EC10" s="34"/>
      <c r="ED10" s="34"/>
      <c r="EE10" s="34"/>
      <c r="EF10" s="34"/>
      <c r="EG10" s="34"/>
      <c r="EH10" s="34"/>
      <c r="EI10" s="34"/>
      <c r="EJ10" s="34"/>
      <c r="EK10" s="34"/>
      <c r="EL10" s="34"/>
      <c r="EM10" s="34"/>
      <c r="EN10" s="34"/>
      <c r="EO10" s="34"/>
      <c r="EP10" s="34"/>
      <c r="EQ10" s="34"/>
      <c r="ER10" s="34"/>
      <c r="ES10" s="34"/>
      <c r="ET10" s="34"/>
      <c r="EU10" s="34"/>
      <c r="EV10" s="34"/>
      <c r="EW10" s="34"/>
      <c r="EX10" s="34"/>
      <c r="EY10" s="34"/>
      <c r="EZ10" s="34"/>
      <c r="FA10" s="34"/>
      <c r="FB10" s="34"/>
      <c r="FC10" s="34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  <c r="IB10" s="20"/>
      <c r="IC10" s="20"/>
      <c r="ID10" s="20"/>
      <c r="IE10" s="20"/>
      <c r="IF10" s="20"/>
      <c r="IG10" s="20"/>
      <c r="IH10" s="20"/>
      <c r="II10" s="20"/>
      <c r="IJ10" s="20"/>
      <c r="IK10" s="20"/>
      <c r="IL10" s="20"/>
      <c r="IM10" s="20"/>
      <c r="IN10" s="20"/>
      <c r="IO10" s="20"/>
      <c r="IP10" s="20"/>
      <c r="IQ10" s="20"/>
    </row>
    <row r="11" spans="1:251" ht="32.25" customHeight="1">
      <c r="A11" s="98" t="s">
        <v>14</v>
      </c>
      <c r="B11" s="103">
        <v>0</v>
      </c>
      <c r="C11" s="99"/>
      <c r="D11" s="100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4"/>
      <c r="ED11" s="34"/>
      <c r="EE11" s="34"/>
      <c r="EF11" s="34"/>
      <c r="EG11" s="34"/>
      <c r="EH11" s="34"/>
      <c r="EI11" s="34"/>
      <c r="EJ11" s="34"/>
      <c r="EK11" s="34"/>
      <c r="EL11" s="34"/>
      <c r="EM11" s="34"/>
      <c r="EN11" s="34"/>
      <c r="EO11" s="34"/>
      <c r="EP11" s="34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0"/>
      <c r="IG11" s="20"/>
      <c r="IH11" s="20"/>
      <c r="II11" s="20"/>
      <c r="IJ11" s="20"/>
      <c r="IK11" s="20"/>
      <c r="IL11" s="20"/>
      <c r="IM11" s="20"/>
      <c r="IN11" s="20"/>
      <c r="IO11" s="20"/>
      <c r="IP11" s="20"/>
      <c r="IQ11" s="20"/>
    </row>
    <row r="12" spans="1:251" ht="32.25" customHeight="1">
      <c r="A12" s="98" t="s">
        <v>15</v>
      </c>
      <c r="B12" s="40">
        <v>0</v>
      </c>
      <c r="C12" s="99"/>
      <c r="D12" s="100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34"/>
      <c r="DY12" s="34"/>
      <c r="DZ12" s="34"/>
      <c r="EA12" s="34"/>
      <c r="EB12" s="34"/>
      <c r="EC12" s="34"/>
      <c r="ED12" s="34"/>
      <c r="EE12" s="34"/>
      <c r="EF12" s="34"/>
      <c r="EG12" s="34"/>
      <c r="EH12" s="34"/>
      <c r="EI12" s="34"/>
      <c r="EJ12" s="34"/>
      <c r="EK12" s="34"/>
      <c r="EL12" s="34"/>
      <c r="EM12" s="34"/>
      <c r="EN12" s="34"/>
      <c r="EO12" s="34"/>
      <c r="EP12" s="34"/>
      <c r="EQ12" s="34"/>
      <c r="ER12" s="34"/>
      <c r="ES12" s="34"/>
      <c r="ET12" s="34"/>
      <c r="EU12" s="34"/>
      <c r="EV12" s="34"/>
      <c r="EW12" s="34"/>
      <c r="EX12" s="34"/>
      <c r="EY12" s="34"/>
      <c r="EZ12" s="34"/>
      <c r="FA12" s="34"/>
      <c r="FB12" s="34"/>
      <c r="FC12" s="34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  <c r="IB12" s="20"/>
      <c r="IC12" s="20"/>
      <c r="ID12" s="20"/>
      <c r="IE12" s="20"/>
      <c r="IF12" s="20"/>
      <c r="IG12" s="20"/>
      <c r="IH12" s="20"/>
      <c r="II12" s="20"/>
      <c r="IJ12" s="20"/>
      <c r="IK12" s="20"/>
      <c r="IL12" s="20"/>
      <c r="IM12" s="20"/>
      <c r="IN12" s="20"/>
      <c r="IO12" s="20"/>
      <c r="IP12" s="20"/>
      <c r="IQ12" s="20"/>
    </row>
    <row r="13" spans="1:251" ht="32.25" customHeight="1">
      <c r="A13" s="49" t="s">
        <v>16</v>
      </c>
      <c r="B13" s="104">
        <f>SUM(B7:B12)</f>
        <v>50.26</v>
      </c>
      <c r="C13" s="105" t="s">
        <v>17</v>
      </c>
      <c r="D13" s="39">
        <f>SUM(D7:D12)</f>
        <v>50.260000000000005</v>
      </c>
      <c r="F13" s="20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4"/>
      <c r="DY13" s="34"/>
      <c r="DZ13" s="34"/>
      <c r="EA13" s="34"/>
      <c r="EB13" s="34"/>
      <c r="EC13" s="34"/>
      <c r="ED13" s="34"/>
      <c r="EE13" s="34"/>
      <c r="EF13" s="34"/>
      <c r="EG13" s="34"/>
      <c r="EH13" s="34"/>
      <c r="EI13" s="34"/>
      <c r="EJ13" s="34"/>
      <c r="EK13" s="34"/>
      <c r="EL13" s="34"/>
      <c r="EM13" s="34"/>
      <c r="EN13" s="34"/>
      <c r="EO13" s="34"/>
      <c r="EP13" s="34"/>
      <c r="EQ13" s="34"/>
      <c r="ER13" s="34"/>
      <c r="ES13" s="34"/>
      <c r="ET13" s="34"/>
      <c r="EU13" s="34"/>
      <c r="EV13" s="34"/>
      <c r="EW13" s="34"/>
      <c r="EX13" s="34"/>
      <c r="EY13" s="34"/>
      <c r="EZ13" s="34"/>
      <c r="FA13" s="34"/>
      <c r="FB13" s="34"/>
      <c r="FC13" s="34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  <c r="IG13" s="20"/>
      <c r="IH13" s="20"/>
      <c r="II13" s="20"/>
      <c r="IJ13" s="20"/>
      <c r="IK13" s="20"/>
      <c r="IL13" s="20"/>
      <c r="IM13" s="20"/>
      <c r="IN13" s="20"/>
      <c r="IO13" s="20"/>
      <c r="IP13" s="20"/>
      <c r="IQ13" s="20"/>
    </row>
    <row r="14" spans="1:251" ht="32.25" customHeight="1">
      <c r="A14" s="98" t="s">
        <v>18</v>
      </c>
      <c r="B14" s="39"/>
      <c r="C14" s="99" t="s">
        <v>19</v>
      </c>
      <c r="D14" s="39"/>
      <c r="E14" s="20"/>
      <c r="F14" s="20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  <c r="DZ14" s="34"/>
      <c r="EA14" s="34"/>
      <c r="EB14" s="34"/>
      <c r="EC14" s="34"/>
      <c r="ED14" s="34"/>
      <c r="EE14" s="34"/>
      <c r="EF14" s="34"/>
      <c r="EG14" s="34"/>
      <c r="EH14" s="34"/>
      <c r="EI14" s="34"/>
      <c r="EJ14" s="34"/>
      <c r="EK14" s="34"/>
      <c r="EL14" s="34"/>
      <c r="EM14" s="34"/>
      <c r="EN14" s="34"/>
      <c r="EO14" s="34"/>
      <c r="EP14" s="34"/>
      <c r="EQ14" s="34"/>
      <c r="ER14" s="34"/>
      <c r="ES14" s="34"/>
      <c r="ET14" s="34"/>
      <c r="EU14" s="34"/>
      <c r="EV14" s="34"/>
      <c r="EW14" s="34"/>
      <c r="EX14" s="34"/>
      <c r="EY14" s="34"/>
      <c r="EZ14" s="34"/>
      <c r="FA14" s="34"/>
      <c r="FB14" s="34"/>
      <c r="FC14" s="34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  <c r="IJ14" s="20"/>
      <c r="IK14" s="20"/>
      <c r="IL14" s="20"/>
      <c r="IM14" s="20"/>
      <c r="IN14" s="20"/>
      <c r="IO14" s="20"/>
      <c r="IP14" s="20"/>
      <c r="IQ14" s="20"/>
    </row>
    <row r="15" spans="1:251" ht="32.25" customHeight="1">
      <c r="A15" s="98" t="s">
        <v>20</v>
      </c>
      <c r="B15" s="40"/>
      <c r="C15" s="106"/>
      <c r="D15" s="39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  <c r="DT15" s="34"/>
      <c r="DU15" s="34"/>
      <c r="DV15" s="34"/>
      <c r="DW15" s="34"/>
      <c r="DX15" s="34"/>
      <c r="DY15" s="34"/>
      <c r="DZ15" s="34"/>
      <c r="EA15" s="34"/>
      <c r="EB15" s="34"/>
      <c r="EC15" s="34"/>
      <c r="ED15" s="34"/>
      <c r="EE15" s="34"/>
      <c r="EF15" s="34"/>
      <c r="EG15" s="34"/>
      <c r="EH15" s="34"/>
      <c r="EI15" s="34"/>
      <c r="EJ15" s="34"/>
      <c r="EK15" s="34"/>
      <c r="EL15" s="34"/>
      <c r="EM15" s="34"/>
      <c r="EN15" s="34"/>
      <c r="EO15" s="34"/>
      <c r="EP15" s="34"/>
      <c r="EQ15" s="34"/>
      <c r="ER15" s="34"/>
      <c r="ES15" s="34"/>
      <c r="ET15" s="34"/>
      <c r="EU15" s="34"/>
      <c r="EV15" s="34"/>
      <c r="EW15" s="34"/>
      <c r="EX15" s="34"/>
      <c r="EY15" s="34"/>
      <c r="EZ15" s="34"/>
      <c r="FA15" s="34"/>
      <c r="FB15" s="34"/>
      <c r="FC15" s="34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  <c r="IH15" s="20"/>
      <c r="II15" s="20"/>
      <c r="IJ15" s="20"/>
      <c r="IK15" s="20"/>
      <c r="IL15" s="20"/>
      <c r="IM15" s="20"/>
      <c r="IN15" s="20"/>
      <c r="IO15" s="20"/>
      <c r="IP15" s="20"/>
      <c r="IQ15" s="20"/>
    </row>
    <row r="16" spans="1:5" ht="32.25" customHeight="1">
      <c r="A16" s="68" t="s">
        <v>21</v>
      </c>
      <c r="B16" s="107">
        <f>B13+B14+B15</f>
        <v>50.26</v>
      </c>
      <c r="C16" s="68" t="s">
        <v>22</v>
      </c>
      <c r="D16" s="39">
        <f>SUM(D13:D14)</f>
        <v>50.260000000000005</v>
      </c>
      <c r="E16" s="20"/>
    </row>
    <row r="17" spans="2:4" ht="15.75">
      <c r="B17" s="52"/>
      <c r="D17" s="87"/>
    </row>
    <row r="18" spans="2:4" ht="15.75">
      <c r="B18" s="52"/>
      <c r="D18" s="87"/>
    </row>
    <row r="19" ht="15.75">
      <c r="B19" s="52"/>
    </row>
    <row r="20" ht="15.75">
      <c r="B20" s="52"/>
    </row>
    <row r="21" ht="15.75">
      <c r="B21" s="52"/>
    </row>
    <row r="22" ht="15.75">
      <c r="B22" s="52"/>
    </row>
    <row r="23" spans="2:3" ht="15.75">
      <c r="B23" s="52"/>
      <c r="C23" s="20"/>
    </row>
    <row r="24" ht="15.75">
      <c r="B24" s="52"/>
    </row>
    <row r="25" ht="15.75">
      <c r="B25" s="52"/>
    </row>
    <row r="26" ht="15.75">
      <c r="B26" s="52"/>
    </row>
    <row r="27" ht="15.75">
      <c r="B27" s="52"/>
    </row>
  </sheetData>
  <sheetProtection/>
  <mergeCells count="3">
    <mergeCell ref="A2:D2"/>
    <mergeCell ref="A5:B5"/>
    <mergeCell ref="C5:D5"/>
  </mergeCells>
  <dataValidations count="4">
    <dataValidation allowBlank="1" showInputMessage="1" showErrorMessage="1" prompt="请只保留有数据的项目，无数据则删除" sqref="D7:D12"/>
    <dataValidation type="custom" allowBlank="1" showInputMessage="1" showErrorMessage="1" error="此处为公式，请勿修改！" sqref="B16 D16">
      <formula1>SUM(D32,D35,F32,F35)</formula1>
    </dataValidation>
    <dataValidation type="custom" allowBlank="1" showInputMessage="1" showErrorMessage="1" error="此处为公式，请勿修改！" sqref="D13">
      <formula1>SUM(F32,F35,#REF!,H32)</formula1>
    </dataValidation>
    <dataValidation type="custom" allowBlank="1" showInputMessage="1" showErrorMessage="1" error="此处为公式，请勿修改！" sqref="B13">
      <formula1>SUM(#REF!,D32,#REF!,F32)</formula1>
    </dataValidation>
  </dataValidations>
  <printOptions horizontalCentered="1"/>
  <pageMargins left="0" right="0" top="1" bottom="1" header="0.5" footer="0.5"/>
  <pageSetup fitToHeight="100" horizontalDpi="600" verticalDpi="600" orientation="landscape" paperSize="9" scale="80"/>
  <headerFooter scaleWithDoc="0" alignWithMargins="0">
    <oddFooter xml:space="preserve">&amp;C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1"/>
  <sheetViews>
    <sheetView showGridLines="0" showZeros="0" workbookViewId="0" topLeftCell="A1">
      <selection activeCell="F9" sqref="F9"/>
    </sheetView>
  </sheetViews>
  <sheetFormatPr defaultColWidth="9.16015625" defaultRowHeight="12.75" customHeight="1"/>
  <cols>
    <col min="1" max="1" width="18.16015625" style="1" customWidth="1"/>
    <col min="2" max="2" width="43.66015625" style="1" customWidth="1"/>
    <col min="3" max="12" width="14.66015625" style="2" customWidth="1"/>
    <col min="13" max="16384" width="9.16015625" style="1" customWidth="1"/>
  </cols>
  <sheetData>
    <row r="1" spans="1:12" ht="12.75" customHeight="1">
      <c r="A1" s="78"/>
      <c r="L1" s="92"/>
    </row>
    <row r="2" spans="1:12" ht="24.75" customHeight="1">
      <c r="A2" s="79" t="s">
        <v>23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</row>
    <row r="3" spans="1:12" ht="9.75" customHeight="1">
      <c r="A3" s="80"/>
      <c r="B3" s="80"/>
      <c r="C3" s="73"/>
      <c r="D3" s="73"/>
      <c r="E3" s="73"/>
      <c r="F3" s="73"/>
      <c r="G3" s="73"/>
      <c r="H3" s="73"/>
      <c r="I3" s="73"/>
      <c r="J3" s="73"/>
      <c r="K3" s="73"/>
      <c r="L3" s="73"/>
    </row>
    <row r="4" spans="1:12" ht="16.5" customHeight="1">
      <c r="A4" s="80"/>
      <c r="B4" s="80"/>
      <c r="C4" s="73"/>
      <c r="D4" s="73"/>
      <c r="E4" s="73"/>
      <c r="F4" s="73"/>
      <c r="G4" s="73"/>
      <c r="H4" s="73"/>
      <c r="I4" s="73"/>
      <c r="J4" s="73"/>
      <c r="K4" s="73"/>
      <c r="L4" s="18" t="s">
        <v>1</v>
      </c>
    </row>
    <row r="5" spans="1:12" ht="37.5" customHeight="1">
      <c r="A5" s="8" t="s">
        <v>24</v>
      </c>
      <c r="B5" s="8"/>
      <c r="C5" s="81" t="s">
        <v>25</v>
      </c>
      <c r="D5" s="82" t="s">
        <v>20</v>
      </c>
      <c r="E5" s="82" t="s">
        <v>6</v>
      </c>
      <c r="F5" s="82" t="s">
        <v>8</v>
      </c>
      <c r="G5" s="82" t="s">
        <v>10</v>
      </c>
      <c r="H5" s="10" t="s">
        <v>12</v>
      </c>
      <c r="I5" s="10"/>
      <c r="J5" s="82" t="s">
        <v>14</v>
      </c>
      <c r="K5" s="82" t="s">
        <v>15</v>
      </c>
      <c r="L5" s="82" t="s">
        <v>18</v>
      </c>
    </row>
    <row r="6" spans="1:12" ht="37.5" customHeight="1">
      <c r="A6" s="62" t="s">
        <v>26</v>
      </c>
      <c r="B6" s="83" t="s">
        <v>27</v>
      </c>
      <c r="C6" s="82"/>
      <c r="D6" s="82"/>
      <c r="E6" s="82"/>
      <c r="F6" s="82"/>
      <c r="G6" s="82"/>
      <c r="H6" s="74" t="s">
        <v>28</v>
      </c>
      <c r="I6" s="74" t="s">
        <v>29</v>
      </c>
      <c r="J6" s="82"/>
      <c r="K6" s="82"/>
      <c r="L6" s="82"/>
    </row>
    <row r="7" spans="1:12" ht="24" customHeight="1">
      <c r="A7" s="37"/>
      <c r="B7" s="49" t="s">
        <v>25</v>
      </c>
      <c r="C7" s="40">
        <f aca="true" t="shared" si="0" ref="C7:C31">SUM(D7:L7)</f>
        <v>50.260000000000005</v>
      </c>
      <c r="D7" s="40"/>
      <c r="E7" s="40">
        <f>E8+E13+E17+E22</f>
        <v>50.260000000000005</v>
      </c>
      <c r="F7" s="90"/>
      <c r="G7" s="90"/>
      <c r="H7" s="90"/>
      <c r="I7" s="90"/>
      <c r="J7" s="90"/>
      <c r="K7" s="90"/>
      <c r="L7" s="90"/>
    </row>
    <row r="8" spans="1:12" ht="24" customHeight="1">
      <c r="A8" s="37" t="s">
        <v>30</v>
      </c>
      <c r="B8" s="50" t="s">
        <v>7</v>
      </c>
      <c r="C8" s="40">
        <f t="shared" si="0"/>
        <v>45.49</v>
      </c>
      <c r="D8" s="40"/>
      <c r="E8" s="40">
        <v>45.49</v>
      </c>
      <c r="F8" s="90"/>
      <c r="G8" s="90"/>
      <c r="H8" s="90"/>
      <c r="I8" s="90"/>
      <c r="J8" s="90"/>
      <c r="K8" s="90"/>
      <c r="L8" s="90"/>
    </row>
    <row r="9" spans="1:12" ht="24" customHeight="1">
      <c r="A9" s="37" t="s">
        <v>31</v>
      </c>
      <c r="B9" s="50" t="s">
        <v>32</v>
      </c>
      <c r="C9" s="40">
        <f t="shared" si="0"/>
        <v>45.49</v>
      </c>
      <c r="D9" s="40"/>
      <c r="E9" s="40">
        <v>45.49</v>
      </c>
      <c r="F9" s="90"/>
      <c r="G9" s="90"/>
      <c r="H9" s="90"/>
      <c r="I9" s="90"/>
      <c r="J9" s="90"/>
      <c r="K9" s="90"/>
      <c r="L9" s="90"/>
    </row>
    <row r="10" spans="1:12" ht="24" customHeight="1">
      <c r="A10" s="37" t="s">
        <v>33</v>
      </c>
      <c r="B10" s="50" t="s">
        <v>34</v>
      </c>
      <c r="C10" s="40">
        <f t="shared" si="0"/>
        <v>26.39</v>
      </c>
      <c r="D10" s="40"/>
      <c r="E10" s="40">
        <v>26.39</v>
      </c>
      <c r="F10" s="90"/>
      <c r="G10" s="90"/>
      <c r="H10" s="90"/>
      <c r="I10" s="90"/>
      <c r="J10" s="90"/>
      <c r="K10" s="90"/>
      <c r="L10" s="90"/>
    </row>
    <row r="11" spans="1:12" ht="24" customHeight="1">
      <c r="A11" s="37" t="s">
        <v>35</v>
      </c>
      <c r="B11" s="50" t="s">
        <v>36</v>
      </c>
      <c r="C11" s="40">
        <f t="shared" si="0"/>
        <v>13.77</v>
      </c>
      <c r="D11" s="40"/>
      <c r="E11" s="40">
        <v>13.77</v>
      </c>
      <c r="F11" s="90"/>
      <c r="G11" s="90"/>
      <c r="H11" s="90"/>
      <c r="I11" s="90"/>
      <c r="J11" s="90"/>
      <c r="K11" s="90"/>
      <c r="L11" s="90"/>
    </row>
    <row r="12" spans="1:12" ht="24" customHeight="1">
      <c r="A12" s="37" t="s">
        <v>37</v>
      </c>
      <c r="B12" s="50" t="s">
        <v>38</v>
      </c>
      <c r="C12" s="40">
        <f t="shared" si="0"/>
        <v>5.33</v>
      </c>
      <c r="D12" s="40"/>
      <c r="E12" s="40">
        <v>5.33</v>
      </c>
      <c r="F12" s="90"/>
      <c r="G12" s="90"/>
      <c r="H12" s="90"/>
      <c r="I12" s="90"/>
      <c r="J12" s="90"/>
      <c r="K12" s="90"/>
      <c r="L12" s="90"/>
    </row>
    <row r="13" spans="1:12" ht="24" customHeight="1">
      <c r="A13" s="37" t="s">
        <v>39</v>
      </c>
      <c r="B13" s="50" t="s">
        <v>9</v>
      </c>
      <c r="C13" s="40">
        <f t="shared" si="0"/>
        <v>2.55</v>
      </c>
      <c r="D13" s="40"/>
      <c r="E13" s="40">
        <v>2.55</v>
      </c>
      <c r="F13" s="90"/>
      <c r="G13" s="90"/>
      <c r="H13" s="90"/>
      <c r="I13" s="90"/>
      <c r="J13" s="90"/>
      <c r="K13" s="90"/>
      <c r="L13" s="90"/>
    </row>
    <row r="14" spans="1:12" ht="24" customHeight="1">
      <c r="A14" s="37" t="s">
        <v>40</v>
      </c>
      <c r="B14" s="50" t="s">
        <v>41</v>
      </c>
      <c r="C14" s="40">
        <f t="shared" si="0"/>
        <v>2.55</v>
      </c>
      <c r="D14" s="40"/>
      <c r="E14" s="40">
        <v>2.55</v>
      </c>
      <c r="F14" s="90"/>
      <c r="G14" s="90"/>
      <c r="H14" s="90"/>
      <c r="I14" s="90"/>
      <c r="J14" s="90"/>
      <c r="K14" s="90"/>
      <c r="L14" s="90"/>
    </row>
    <row r="15" spans="1:12" ht="24" customHeight="1">
      <c r="A15" s="37" t="s">
        <v>42</v>
      </c>
      <c r="B15" s="50" t="s">
        <v>43</v>
      </c>
      <c r="C15" s="40">
        <f t="shared" si="0"/>
        <v>1.82</v>
      </c>
      <c r="D15" s="40"/>
      <c r="E15" s="40">
        <v>1.82</v>
      </c>
      <c r="F15" s="90"/>
      <c r="G15" s="90"/>
      <c r="H15" s="90"/>
      <c r="I15" s="90"/>
      <c r="J15" s="90"/>
      <c r="K15" s="90"/>
      <c r="L15" s="90"/>
    </row>
    <row r="16" spans="1:12" ht="24" customHeight="1">
      <c r="A16" s="37" t="s">
        <v>44</v>
      </c>
      <c r="B16" s="50" t="s">
        <v>45</v>
      </c>
      <c r="C16" s="40">
        <f t="shared" si="0"/>
        <v>0.73</v>
      </c>
      <c r="D16" s="40"/>
      <c r="E16" s="40">
        <v>0.73</v>
      </c>
      <c r="F16" s="90"/>
      <c r="G16" s="90"/>
      <c r="H16" s="90"/>
      <c r="I16" s="90"/>
      <c r="J16" s="90"/>
      <c r="K16" s="90"/>
      <c r="L16" s="90"/>
    </row>
    <row r="17" spans="1:12" ht="24" customHeight="1">
      <c r="A17" s="37" t="s">
        <v>46</v>
      </c>
      <c r="B17" s="50" t="s">
        <v>11</v>
      </c>
      <c r="C17" s="40">
        <f t="shared" si="0"/>
        <v>1.13</v>
      </c>
      <c r="D17" s="40"/>
      <c r="E17" s="40">
        <v>1.13</v>
      </c>
      <c r="F17" s="90"/>
      <c r="G17" s="90"/>
      <c r="H17" s="90"/>
      <c r="I17" s="90"/>
      <c r="J17" s="90"/>
      <c r="K17" s="90"/>
      <c r="L17" s="90"/>
    </row>
    <row r="18" spans="1:12" ht="24" customHeight="1">
      <c r="A18" s="37" t="s">
        <v>47</v>
      </c>
      <c r="B18" s="50" t="s">
        <v>48</v>
      </c>
      <c r="C18" s="40">
        <f t="shared" si="0"/>
        <v>1.13</v>
      </c>
      <c r="D18" s="40"/>
      <c r="E18" s="40">
        <v>1.13</v>
      </c>
      <c r="F18" s="90"/>
      <c r="G18" s="90"/>
      <c r="H18" s="90"/>
      <c r="I18" s="90"/>
      <c r="J18" s="90"/>
      <c r="K18" s="90"/>
      <c r="L18" s="90"/>
    </row>
    <row r="19" spans="1:12" ht="24" customHeight="1">
      <c r="A19" s="37" t="s">
        <v>49</v>
      </c>
      <c r="B19" s="50" t="s">
        <v>50</v>
      </c>
      <c r="C19" s="40">
        <f t="shared" si="0"/>
        <v>0.77</v>
      </c>
      <c r="D19" s="40"/>
      <c r="E19" s="40">
        <v>0.77</v>
      </c>
      <c r="F19" s="90"/>
      <c r="G19" s="90"/>
      <c r="H19" s="90"/>
      <c r="I19" s="90"/>
      <c r="J19" s="90"/>
      <c r="K19" s="90"/>
      <c r="L19" s="90"/>
    </row>
    <row r="20" spans="1:12" ht="24" customHeight="1">
      <c r="A20" s="37" t="s">
        <v>51</v>
      </c>
      <c r="B20" s="50" t="s">
        <v>52</v>
      </c>
      <c r="C20" s="40">
        <f t="shared" si="0"/>
        <v>0.22</v>
      </c>
      <c r="D20" s="40"/>
      <c r="E20" s="40">
        <v>0.22</v>
      </c>
      <c r="F20" s="90"/>
      <c r="G20" s="90"/>
      <c r="H20" s="90"/>
      <c r="I20" s="90"/>
      <c r="J20" s="90"/>
      <c r="K20" s="90"/>
      <c r="L20" s="90"/>
    </row>
    <row r="21" spans="1:12" ht="24" customHeight="1">
      <c r="A21" s="37" t="s">
        <v>53</v>
      </c>
      <c r="B21" s="50" t="s">
        <v>54</v>
      </c>
      <c r="C21" s="40">
        <f t="shared" si="0"/>
        <v>0.14</v>
      </c>
      <c r="D21" s="40"/>
      <c r="E21" s="40">
        <v>0.14</v>
      </c>
      <c r="F21" s="90"/>
      <c r="G21" s="90"/>
      <c r="H21" s="90"/>
      <c r="I21" s="90"/>
      <c r="J21" s="90"/>
      <c r="K21" s="90"/>
      <c r="L21" s="90"/>
    </row>
    <row r="22" spans="1:12" ht="24" customHeight="1">
      <c r="A22" s="37" t="s">
        <v>55</v>
      </c>
      <c r="B22" s="50" t="s">
        <v>13</v>
      </c>
      <c r="C22" s="40">
        <f t="shared" si="0"/>
        <v>1.09</v>
      </c>
      <c r="D22" s="40"/>
      <c r="E22" s="40">
        <v>1.09</v>
      </c>
      <c r="F22" s="90"/>
      <c r="G22" s="90"/>
      <c r="H22" s="90"/>
      <c r="I22" s="90"/>
      <c r="J22" s="90"/>
      <c r="K22" s="90"/>
      <c r="L22" s="90"/>
    </row>
    <row r="23" spans="1:12" ht="24" customHeight="1">
      <c r="A23" s="37" t="s">
        <v>56</v>
      </c>
      <c r="B23" s="50" t="s">
        <v>57</v>
      </c>
      <c r="C23" s="40">
        <f t="shared" si="0"/>
        <v>1.09</v>
      </c>
      <c r="D23" s="40"/>
      <c r="E23" s="40">
        <v>1.09</v>
      </c>
      <c r="F23" s="90"/>
      <c r="G23" s="90"/>
      <c r="H23" s="90"/>
      <c r="I23" s="90"/>
      <c r="J23" s="90"/>
      <c r="K23" s="90"/>
      <c r="L23" s="90"/>
    </row>
    <row r="24" spans="1:12" ht="24" customHeight="1">
      <c r="A24" s="37" t="s">
        <v>58</v>
      </c>
      <c r="B24" s="50" t="s">
        <v>59</v>
      </c>
      <c r="C24" s="40">
        <f t="shared" si="0"/>
        <v>1.09</v>
      </c>
      <c r="D24" s="40"/>
      <c r="E24" s="40">
        <v>1.09</v>
      </c>
      <c r="F24" s="90"/>
      <c r="G24" s="90"/>
      <c r="H24" s="90"/>
      <c r="I24" s="90"/>
      <c r="J24" s="90"/>
      <c r="K24" s="90"/>
      <c r="L24" s="90"/>
    </row>
    <row r="25" spans="1:12" s="77" customFormat="1" ht="21" customHeight="1">
      <c r="A25" s="84"/>
      <c r="B25" s="84"/>
      <c r="C25" s="85">
        <f t="shared" si="0"/>
        <v>0</v>
      </c>
      <c r="D25" s="86"/>
      <c r="E25" s="86"/>
      <c r="F25" s="91"/>
      <c r="G25" s="91"/>
      <c r="H25" s="91"/>
      <c r="I25" s="91"/>
      <c r="J25" s="91"/>
      <c r="K25" s="91"/>
      <c r="L25" s="91"/>
    </row>
    <row r="26" spans="1:12" s="77" customFormat="1" ht="21" customHeight="1">
      <c r="A26" s="84"/>
      <c r="B26" s="84"/>
      <c r="C26" s="85">
        <f t="shared" si="0"/>
        <v>0</v>
      </c>
      <c r="D26" s="86"/>
      <c r="E26" s="86"/>
      <c r="F26" s="91"/>
      <c r="G26" s="91"/>
      <c r="H26" s="91"/>
      <c r="I26" s="91"/>
      <c r="J26" s="91"/>
      <c r="K26" s="91"/>
      <c r="L26" s="91"/>
    </row>
    <row r="27" spans="2:12" s="77" customFormat="1" ht="21" customHeight="1">
      <c r="B27" s="84"/>
      <c r="C27" s="85">
        <f t="shared" si="0"/>
        <v>0</v>
      </c>
      <c r="D27" s="87"/>
      <c r="E27" s="86"/>
      <c r="F27" s="89"/>
      <c r="G27" s="91"/>
      <c r="H27" s="91"/>
      <c r="I27" s="91"/>
      <c r="J27" s="91"/>
      <c r="K27" s="91"/>
      <c r="L27" s="91"/>
    </row>
    <row r="28" spans="3:12" s="77" customFormat="1" ht="12.75" customHeight="1">
      <c r="C28" s="85">
        <f t="shared" si="0"/>
        <v>0</v>
      </c>
      <c r="D28" s="87"/>
      <c r="E28" s="87"/>
      <c r="F28" s="89"/>
      <c r="G28" s="89"/>
      <c r="H28" s="89"/>
      <c r="I28" s="89"/>
      <c r="J28" s="89"/>
      <c r="K28" s="89"/>
      <c r="L28" s="89"/>
    </row>
    <row r="29" spans="3:12" s="77" customFormat="1" ht="12.75" customHeight="1">
      <c r="C29" s="85">
        <f t="shared" si="0"/>
        <v>0</v>
      </c>
      <c r="D29" s="87"/>
      <c r="E29" s="87"/>
      <c r="F29" s="89"/>
      <c r="G29" s="89"/>
      <c r="H29" s="89"/>
      <c r="I29" s="89"/>
      <c r="J29" s="89"/>
      <c r="K29" s="89"/>
      <c r="L29" s="89"/>
    </row>
    <row r="30" spans="3:12" s="77" customFormat="1" ht="12.75" customHeight="1">
      <c r="C30" s="88">
        <f t="shared" si="0"/>
        <v>0</v>
      </c>
      <c r="D30" s="89"/>
      <c r="E30" s="89"/>
      <c r="F30" s="89"/>
      <c r="G30" s="89"/>
      <c r="H30" s="89"/>
      <c r="I30" s="89"/>
      <c r="J30" s="89"/>
      <c r="K30" s="89"/>
      <c r="L30" s="89"/>
    </row>
    <row r="31" spans="3:12" s="77" customFormat="1" ht="12.75" customHeight="1">
      <c r="C31" s="88">
        <f t="shared" si="0"/>
        <v>0</v>
      </c>
      <c r="D31" s="89"/>
      <c r="E31" s="89"/>
      <c r="F31" s="89"/>
      <c r="G31" s="89"/>
      <c r="H31" s="89"/>
      <c r="I31" s="89"/>
      <c r="J31" s="89"/>
      <c r="K31" s="89"/>
      <c r="L31" s="89"/>
    </row>
  </sheetData>
  <sheetProtection/>
  <mergeCells count="11">
    <mergeCell ref="A2:L2"/>
    <mergeCell ref="A5:B5"/>
    <mergeCell ref="H5:I5"/>
    <mergeCell ref="C5:C6"/>
    <mergeCell ref="D5:D6"/>
    <mergeCell ref="E5:E6"/>
    <mergeCell ref="F5:F6"/>
    <mergeCell ref="G5:G6"/>
    <mergeCell ref="J5:J6"/>
    <mergeCell ref="K5:K6"/>
    <mergeCell ref="L5:L6"/>
  </mergeCells>
  <dataValidations count="6">
    <dataValidation type="custom" allowBlank="1" showInputMessage="1" showErrorMessage="1" error="此处为公式，请勿修改！" sqref="C32:C35">
      <formula1>SUM(G51:G60)</formula1>
    </dataValidation>
    <dataValidation type="custom" allowBlank="1" showInputMessage="1" showErrorMessage="1" error="此处为公式，请勿修改！" sqref="C21:C31">
      <formula1>SUM(G40:G60)</formula1>
    </dataValidation>
    <dataValidation type="custom" allowBlank="1" showInputMessage="1" showErrorMessage="1" error="此处为公式，请勿修改！" sqref="C9:C12">
      <formula1>SUM(G28:G46)</formula1>
    </dataValidation>
    <dataValidation type="custom" allowBlank="1" showInputMessage="1" showErrorMessage="1" error="此处为公式，请勿修改！" sqref="C7:C8">
      <formula1>SUM(G26:G43)</formula1>
    </dataValidation>
    <dataValidation type="custom" allowBlank="1" showInputMessage="1" showErrorMessage="1" error="此处为公式，请勿修改！" sqref="C17:C20">
      <formula1>SUM(G36:G57)</formula1>
    </dataValidation>
    <dataValidation type="custom" allowBlank="1" showInputMessage="1" showErrorMessage="1" error="此处为公式，请勿修改！" sqref="C13:C16">
      <formula1>SUM(G32:G54)</formula1>
    </dataValidation>
  </dataValidations>
  <printOptions horizontalCentered="1"/>
  <pageMargins left="0" right="0" top="0.62" bottom="0.67" header="0.5" footer="0.5"/>
  <pageSetup horizontalDpi="600" verticalDpi="600" orientation="landscape" paperSize="9" scale="80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7"/>
  <sheetViews>
    <sheetView showGridLines="0" showZeros="0" workbookViewId="0" topLeftCell="A1">
      <selection activeCell="E13" sqref="E13"/>
    </sheetView>
  </sheetViews>
  <sheetFormatPr defaultColWidth="9.16015625" defaultRowHeight="12.75" customHeight="1"/>
  <cols>
    <col min="1" max="1" width="22.83203125" style="1" customWidth="1"/>
    <col min="2" max="2" width="45" style="1" customWidth="1"/>
    <col min="3" max="8" width="22.83203125" style="2" customWidth="1"/>
    <col min="9" max="16384" width="9.16015625" style="1" customWidth="1"/>
  </cols>
  <sheetData>
    <row r="1" ht="12.75" customHeight="1">
      <c r="A1" s="3"/>
    </row>
    <row r="2" spans="1:8" ht="28.5" customHeight="1">
      <c r="A2" s="4" t="s">
        <v>60</v>
      </c>
      <c r="B2" s="4"/>
      <c r="C2" s="4"/>
      <c r="D2" s="4"/>
      <c r="E2" s="4"/>
      <c r="F2" s="4"/>
      <c r="G2" s="4"/>
      <c r="H2" s="4"/>
    </row>
    <row r="3" spans="1:8" ht="3" customHeight="1">
      <c r="A3" s="7"/>
      <c r="B3" s="72"/>
      <c r="C3" s="61"/>
      <c r="D3" s="61"/>
      <c r="E3" s="61"/>
      <c r="F3" s="61"/>
      <c r="G3" s="61"/>
      <c r="H3" s="73"/>
    </row>
    <row r="4" ht="18" customHeight="1">
      <c r="H4" s="18" t="s">
        <v>1</v>
      </c>
    </row>
    <row r="5" spans="1:8" ht="43.5" customHeight="1">
      <c r="A5" s="35" t="s">
        <v>26</v>
      </c>
      <c r="B5" s="22" t="s">
        <v>27</v>
      </c>
      <c r="C5" s="36" t="s">
        <v>25</v>
      </c>
      <c r="D5" s="36" t="s">
        <v>61</v>
      </c>
      <c r="E5" s="36" t="s">
        <v>62</v>
      </c>
      <c r="F5" s="36" t="s">
        <v>63</v>
      </c>
      <c r="G5" s="74" t="s">
        <v>64</v>
      </c>
      <c r="H5" s="74" t="s">
        <v>65</v>
      </c>
    </row>
    <row r="6" spans="1:8" ht="24" customHeight="1">
      <c r="A6" s="37"/>
      <c r="B6" s="49" t="s">
        <v>25</v>
      </c>
      <c r="C6" s="40">
        <f aca="true" t="shared" si="0" ref="C6:C23">SUM(D6:H6)</f>
        <v>50.260000000000005</v>
      </c>
      <c r="D6" s="40">
        <v>31.16</v>
      </c>
      <c r="E6" s="40">
        <v>19.1</v>
      </c>
      <c r="F6" s="67"/>
      <c r="G6" s="67"/>
      <c r="H6" s="75"/>
    </row>
    <row r="7" spans="1:8" ht="24" customHeight="1">
      <c r="A7" s="37" t="s">
        <v>30</v>
      </c>
      <c r="B7" s="50" t="s">
        <v>7</v>
      </c>
      <c r="C7" s="40">
        <f t="shared" si="0"/>
        <v>45.49</v>
      </c>
      <c r="D7" s="40">
        <v>26.39</v>
      </c>
      <c r="E7" s="40">
        <v>19.1</v>
      </c>
      <c r="F7" s="67"/>
      <c r="G7" s="67"/>
      <c r="H7" s="75"/>
    </row>
    <row r="8" spans="1:8" ht="24" customHeight="1">
      <c r="A8" s="37" t="s">
        <v>31</v>
      </c>
      <c r="B8" s="50" t="s">
        <v>32</v>
      </c>
      <c r="C8" s="40">
        <f t="shared" si="0"/>
        <v>45.49</v>
      </c>
      <c r="D8" s="40">
        <v>26.39</v>
      </c>
      <c r="E8" s="40">
        <v>19.1</v>
      </c>
      <c r="F8" s="67"/>
      <c r="G8" s="67"/>
      <c r="H8" s="75"/>
    </row>
    <row r="9" spans="1:8" ht="24" customHeight="1">
      <c r="A9" s="37" t="s">
        <v>33</v>
      </c>
      <c r="B9" s="50" t="s">
        <v>34</v>
      </c>
      <c r="C9" s="40">
        <f t="shared" si="0"/>
        <v>26.39</v>
      </c>
      <c r="D9" s="40">
        <v>26.39</v>
      </c>
      <c r="E9" s="40"/>
      <c r="F9" s="67"/>
      <c r="G9" s="67"/>
      <c r="H9" s="75"/>
    </row>
    <row r="10" spans="1:9" ht="24" customHeight="1">
      <c r="A10" s="37" t="s">
        <v>35</v>
      </c>
      <c r="B10" s="50" t="s">
        <v>36</v>
      </c>
      <c r="C10" s="40">
        <f t="shared" si="0"/>
        <v>13.77</v>
      </c>
      <c r="D10" s="40"/>
      <c r="E10" s="40">
        <v>13.77</v>
      </c>
      <c r="F10" s="67"/>
      <c r="G10" s="67"/>
      <c r="H10" s="75"/>
      <c r="I10" s="20"/>
    </row>
    <row r="11" spans="1:8" ht="24" customHeight="1">
      <c r="A11" s="37" t="s">
        <v>37</v>
      </c>
      <c r="B11" s="50" t="s">
        <v>38</v>
      </c>
      <c r="C11" s="40">
        <f t="shared" si="0"/>
        <v>5.33</v>
      </c>
      <c r="D11" s="40"/>
      <c r="E11" s="40">
        <v>5.33</v>
      </c>
      <c r="F11" s="67"/>
      <c r="G11" s="67"/>
      <c r="H11" s="75"/>
    </row>
    <row r="12" spans="1:8" ht="24" customHeight="1">
      <c r="A12" s="37" t="s">
        <v>39</v>
      </c>
      <c r="B12" s="50" t="s">
        <v>9</v>
      </c>
      <c r="C12" s="40">
        <f t="shared" si="0"/>
        <v>2.55</v>
      </c>
      <c r="D12" s="40">
        <v>2.55</v>
      </c>
      <c r="E12" s="40"/>
      <c r="F12" s="67"/>
      <c r="G12" s="67"/>
      <c r="H12" s="75"/>
    </row>
    <row r="13" spans="1:9" ht="24" customHeight="1">
      <c r="A13" s="37" t="s">
        <v>40</v>
      </c>
      <c r="B13" s="50" t="s">
        <v>41</v>
      </c>
      <c r="C13" s="40">
        <f t="shared" si="0"/>
        <v>2.55</v>
      </c>
      <c r="D13" s="40">
        <v>2.55</v>
      </c>
      <c r="E13" s="40"/>
      <c r="F13" s="67"/>
      <c r="G13" s="67"/>
      <c r="H13" s="75"/>
      <c r="I13" s="20"/>
    </row>
    <row r="14" spans="1:8" ht="24" customHeight="1">
      <c r="A14" s="37" t="s">
        <v>42</v>
      </c>
      <c r="B14" s="50" t="s">
        <v>43</v>
      </c>
      <c r="C14" s="40">
        <f t="shared" si="0"/>
        <v>1.82</v>
      </c>
      <c r="D14" s="40">
        <v>1.82</v>
      </c>
      <c r="E14" s="40"/>
      <c r="F14" s="67"/>
      <c r="G14" s="67"/>
      <c r="H14" s="75"/>
    </row>
    <row r="15" spans="1:8" ht="24" customHeight="1">
      <c r="A15" s="37" t="s">
        <v>44</v>
      </c>
      <c r="B15" s="50" t="s">
        <v>45</v>
      </c>
      <c r="C15" s="40">
        <f t="shared" si="0"/>
        <v>0.73</v>
      </c>
      <c r="D15" s="40">
        <v>0.73</v>
      </c>
      <c r="E15" s="40"/>
      <c r="F15" s="67"/>
      <c r="G15" s="67"/>
      <c r="H15" s="75"/>
    </row>
    <row r="16" spans="1:8" ht="24" customHeight="1">
      <c r="A16" s="37" t="s">
        <v>46</v>
      </c>
      <c r="B16" s="50" t="s">
        <v>11</v>
      </c>
      <c r="C16" s="40">
        <f t="shared" si="0"/>
        <v>1.13</v>
      </c>
      <c r="D16" s="40">
        <v>1.13</v>
      </c>
      <c r="E16" s="40"/>
      <c r="F16" s="67"/>
      <c r="G16" s="67"/>
      <c r="H16" s="75"/>
    </row>
    <row r="17" spans="1:8" ht="24" customHeight="1">
      <c r="A17" s="37" t="s">
        <v>47</v>
      </c>
      <c r="B17" s="50" t="s">
        <v>48</v>
      </c>
      <c r="C17" s="40">
        <f t="shared" si="0"/>
        <v>1.13</v>
      </c>
      <c r="D17" s="40">
        <v>1.13</v>
      </c>
      <c r="E17" s="40"/>
      <c r="F17" s="67"/>
      <c r="G17" s="67"/>
      <c r="H17" s="75"/>
    </row>
    <row r="18" spans="1:8" ht="24" customHeight="1">
      <c r="A18" s="37" t="s">
        <v>49</v>
      </c>
      <c r="B18" s="50" t="s">
        <v>50</v>
      </c>
      <c r="C18" s="40">
        <f t="shared" si="0"/>
        <v>0.77</v>
      </c>
      <c r="D18" s="40">
        <v>0.77</v>
      </c>
      <c r="E18" s="40"/>
      <c r="F18" s="67"/>
      <c r="G18" s="67"/>
      <c r="H18" s="75"/>
    </row>
    <row r="19" spans="1:8" ht="24" customHeight="1">
      <c r="A19" s="37" t="s">
        <v>51</v>
      </c>
      <c r="B19" s="50" t="s">
        <v>52</v>
      </c>
      <c r="C19" s="40">
        <f t="shared" si="0"/>
        <v>0.22</v>
      </c>
      <c r="D19" s="40">
        <v>0.22</v>
      </c>
      <c r="E19" s="40"/>
      <c r="F19" s="67"/>
      <c r="G19" s="67"/>
      <c r="H19" s="75"/>
    </row>
    <row r="20" spans="1:8" ht="24" customHeight="1">
      <c r="A20" s="37" t="s">
        <v>53</v>
      </c>
      <c r="B20" s="50" t="s">
        <v>54</v>
      </c>
      <c r="C20" s="40">
        <f t="shared" si="0"/>
        <v>0.14</v>
      </c>
      <c r="D20" s="40">
        <v>0.14</v>
      </c>
      <c r="E20" s="40"/>
      <c r="F20" s="67"/>
      <c r="G20" s="67"/>
      <c r="H20" s="75"/>
    </row>
    <row r="21" spans="1:8" ht="24" customHeight="1">
      <c r="A21" s="37" t="s">
        <v>55</v>
      </c>
      <c r="B21" s="50" t="s">
        <v>13</v>
      </c>
      <c r="C21" s="40">
        <f t="shared" si="0"/>
        <v>1.09</v>
      </c>
      <c r="D21" s="40">
        <v>1.09</v>
      </c>
      <c r="E21" s="40"/>
      <c r="F21" s="67"/>
      <c r="G21" s="67"/>
      <c r="H21" s="75"/>
    </row>
    <row r="22" spans="1:8" ht="24" customHeight="1">
      <c r="A22" s="37" t="s">
        <v>56</v>
      </c>
      <c r="B22" s="50" t="s">
        <v>57</v>
      </c>
      <c r="C22" s="40">
        <f t="shared" si="0"/>
        <v>1.09</v>
      </c>
      <c r="D22" s="40">
        <v>1.09</v>
      </c>
      <c r="E22" s="40"/>
      <c r="F22" s="67"/>
      <c r="G22" s="67"/>
      <c r="H22" s="75"/>
    </row>
    <row r="23" spans="1:8" ht="24" customHeight="1">
      <c r="A23" s="37" t="s">
        <v>58</v>
      </c>
      <c r="B23" s="50" t="s">
        <v>59</v>
      </c>
      <c r="C23" s="40">
        <f t="shared" si="0"/>
        <v>1.09</v>
      </c>
      <c r="D23" s="40">
        <v>1.09</v>
      </c>
      <c r="E23" s="40"/>
      <c r="F23" s="67"/>
      <c r="G23" s="67"/>
      <c r="H23" s="75"/>
    </row>
    <row r="24" spans="2:8" ht="18.75" customHeight="1">
      <c r="B24" s="20"/>
      <c r="C24" s="51"/>
      <c r="D24" s="51"/>
      <c r="E24" s="51"/>
      <c r="F24" s="51"/>
      <c r="G24" s="51"/>
      <c r="H24" s="76"/>
    </row>
    <row r="25" spans="1:8" ht="18.75" customHeight="1">
      <c r="A25" s="20"/>
      <c r="C25" s="51"/>
      <c r="D25" s="52"/>
      <c r="E25" s="51"/>
      <c r="F25" s="52"/>
      <c r="G25" s="51"/>
      <c r="H25" s="76"/>
    </row>
    <row r="26" spans="2:7" ht="12.75" customHeight="1">
      <c r="B26" s="20"/>
      <c r="C26" s="52"/>
      <c r="D26" s="51"/>
      <c r="E26" s="51"/>
      <c r="F26" s="51"/>
      <c r="G26" s="51"/>
    </row>
    <row r="27" spans="3:7" ht="12.75" customHeight="1">
      <c r="C27" s="52"/>
      <c r="D27" s="52"/>
      <c r="E27" s="52"/>
      <c r="F27" s="52"/>
      <c r="G27" s="52"/>
    </row>
    <row r="28" spans="3:7" ht="12.75" customHeight="1">
      <c r="C28" s="52"/>
      <c r="D28" s="52"/>
      <c r="E28" s="52"/>
      <c r="F28" s="52"/>
      <c r="G28" s="52"/>
    </row>
    <row r="29" spans="3:7" ht="12.75" customHeight="1">
      <c r="C29" s="52"/>
      <c r="D29" s="52"/>
      <c r="E29" s="52"/>
      <c r="F29" s="52"/>
      <c r="G29" s="52"/>
    </row>
    <row r="30" spans="3:7" ht="12.75" customHeight="1">
      <c r="C30" s="52"/>
      <c r="D30" s="52"/>
      <c r="E30" s="52"/>
      <c r="F30" s="52"/>
      <c r="G30" s="52"/>
    </row>
    <row r="31" spans="3:7" ht="12.75" customHeight="1">
      <c r="C31" s="52"/>
      <c r="D31" s="52"/>
      <c r="E31" s="52"/>
      <c r="F31" s="52"/>
      <c r="G31" s="52"/>
    </row>
    <row r="32" spans="3:7" ht="12.75" customHeight="1">
      <c r="C32" s="52"/>
      <c r="D32" s="52"/>
      <c r="E32" s="52"/>
      <c r="F32" s="52"/>
      <c r="G32" s="52"/>
    </row>
    <row r="33" spans="3:7" ht="12.75" customHeight="1">
      <c r="C33" s="52"/>
      <c r="D33" s="52"/>
      <c r="E33" s="52"/>
      <c r="F33" s="52"/>
      <c r="G33" s="52"/>
    </row>
    <row r="34" spans="3:7" ht="12.75" customHeight="1">
      <c r="C34" s="52"/>
      <c r="D34" s="52"/>
      <c r="E34" s="52"/>
      <c r="F34" s="52"/>
      <c r="G34" s="52"/>
    </row>
    <row r="35" spans="3:7" ht="12.75" customHeight="1">
      <c r="C35" s="52"/>
      <c r="D35" s="52"/>
      <c r="E35" s="52"/>
      <c r="F35" s="52"/>
      <c r="G35" s="52"/>
    </row>
    <row r="36" spans="3:7" ht="12.75" customHeight="1">
      <c r="C36" s="52"/>
      <c r="D36" s="52"/>
      <c r="E36" s="52"/>
      <c r="F36" s="52"/>
      <c r="G36" s="52"/>
    </row>
    <row r="37" spans="3:7" ht="12.75" customHeight="1">
      <c r="C37" s="52"/>
      <c r="D37" s="52"/>
      <c r="E37" s="52"/>
      <c r="F37" s="52"/>
      <c r="G37" s="52"/>
    </row>
  </sheetData>
  <sheetProtection/>
  <mergeCells count="1">
    <mergeCell ref="A2:H2"/>
  </mergeCells>
  <dataValidations count="1">
    <dataValidation type="custom" allowBlank="1" showInputMessage="1" showErrorMessage="1" error="此处为公式，请勿修改！" sqref="C6:C38">
      <formula1>SUM(H25:L25)</formula1>
    </dataValidation>
  </dataValidations>
  <printOptions horizontalCentered="1"/>
  <pageMargins left="0" right="0" top="0.69" bottom="0.58" header="0.5" footer="0.5"/>
  <pageSetup horizontalDpi="600" verticalDpi="6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7"/>
  <sheetViews>
    <sheetView showGridLines="0" showZeros="0" workbookViewId="0" topLeftCell="A7">
      <selection activeCell="D14" sqref="D14"/>
    </sheetView>
  </sheetViews>
  <sheetFormatPr defaultColWidth="9.16015625" defaultRowHeight="12.75" customHeight="1"/>
  <cols>
    <col min="1" max="1" width="30.33203125" style="54" customWidth="1"/>
    <col min="2" max="2" width="25.83203125" style="55" customWidth="1"/>
    <col min="3" max="3" width="30.83203125" style="54" customWidth="1"/>
    <col min="4" max="4" width="18.5" style="55" customWidth="1"/>
    <col min="5" max="7" width="25.83203125" style="55" customWidth="1"/>
    <col min="8" max="16384" width="9.16015625" style="56" customWidth="1"/>
  </cols>
  <sheetData>
    <row r="1" spans="1:7" ht="12.75" customHeight="1">
      <c r="A1" s="3"/>
      <c r="G1" s="71"/>
    </row>
    <row r="2" spans="1:7" s="53" customFormat="1" ht="24" customHeight="1">
      <c r="A2" s="4" t="s">
        <v>66</v>
      </c>
      <c r="B2" s="4"/>
      <c r="C2" s="4"/>
      <c r="D2" s="4"/>
      <c r="E2" s="4"/>
      <c r="F2" s="4"/>
      <c r="G2" s="4"/>
    </row>
    <row r="3" spans="1:7" ht="11.25" customHeight="1">
      <c r="A3" s="57"/>
      <c r="B3" s="58"/>
      <c r="C3" s="59"/>
      <c r="D3" s="58"/>
      <c r="E3" s="58"/>
      <c r="G3" s="58"/>
    </row>
    <row r="4" spans="1:7" s="1" customFormat="1" ht="16.5" customHeight="1">
      <c r="A4" s="60"/>
      <c r="B4" s="61"/>
      <c r="C4" s="60"/>
      <c r="D4" s="61"/>
      <c r="E4" s="61"/>
      <c r="F4" s="2"/>
      <c r="G4" s="43" t="s">
        <v>1</v>
      </c>
    </row>
    <row r="5" spans="1:7" s="1" customFormat="1" ht="29.25" customHeight="1">
      <c r="A5" s="8" t="s">
        <v>2</v>
      </c>
      <c r="B5" s="9"/>
      <c r="C5" s="8" t="s">
        <v>3</v>
      </c>
      <c r="D5" s="8"/>
      <c r="E5" s="8"/>
      <c r="F5" s="8"/>
      <c r="G5" s="8"/>
    </row>
    <row r="6" spans="1:7" s="1" customFormat="1" ht="33" customHeight="1">
      <c r="A6" s="62" t="s">
        <v>4</v>
      </c>
      <c r="B6" s="63" t="s">
        <v>5</v>
      </c>
      <c r="C6" s="62" t="s">
        <v>4</v>
      </c>
      <c r="D6" s="63" t="s">
        <v>25</v>
      </c>
      <c r="E6" s="63" t="s">
        <v>67</v>
      </c>
      <c r="F6" s="63" t="s">
        <v>68</v>
      </c>
      <c r="G6" s="63" t="s">
        <v>69</v>
      </c>
    </row>
    <row r="7" spans="1:7" s="1" customFormat="1" ht="30" customHeight="1">
      <c r="A7" s="16" t="s">
        <v>70</v>
      </c>
      <c r="B7" s="64">
        <f>SUM(B8:B10)</f>
        <v>50.26</v>
      </c>
      <c r="C7" s="16" t="s">
        <v>71</v>
      </c>
      <c r="D7" s="65">
        <f>SUM(E7:G7)</f>
        <v>50.260000000000005</v>
      </c>
      <c r="E7" s="65">
        <f>SUM(E8:E14)</f>
        <v>50.260000000000005</v>
      </c>
      <c r="F7" s="65">
        <f>SUM(F8:F14)</f>
        <v>0</v>
      </c>
      <c r="G7" s="65">
        <f>SUM(G8:G14)</f>
        <v>0</v>
      </c>
    </row>
    <row r="8" spans="1:7" s="1" customFormat="1" ht="30" customHeight="1">
      <c r="A8" s="66" t="s">
        <v>72</v>
      </c>
      <c r="B8" s="67">
        <v>50.26</v>
      </c>
      <c r="C8" s="16" t="s">
        <v>7</v>
      </c>
      <c r="D8" s="65">
        <f>SUM(E8:G8)</f>
        <v>45.49</v>
      </c>
      <c r="E8" s="65">
        <v>45.49</v>
      </c>
      <c r="F8" s="65"/>
      <c r="G8" s="65"/>
    </row>
    <row r="9" spans="1:7" s="1" customFormat="1" ht="30" customHeight="1">
      <c r="A9" s="66" t="s">
        <v>73</v>
      </c>
      <c r="B9" s="67"/>
      <c r="C9" s="16" t="s">
        <v>9</v>
      </c>
      <c r="D9" s="65">
        <f>SUM(E9:G9)</f>
        <v>2.55</v>
      </c>
      <c r="E9" s="65">
        <v>2.55</v>
      </c>
      <c r="F9" s="65"/>
      <c r="G9" s="65">
        <v>0</v>
      </c>
    </row>
    <row r="10" spans="1:7" s="1" customFormat="1" ht="30" customHeight="1">
      <c r="A10" s="16" t="s">
        <v>74</v>
      </c>
      <c r="B10" s="67">
        <v>0</v>
      </c>
      <c r="C10" s="16" t="s">
        <v>11</v>
      </c>
      <c r="D10" s="65">
        <f>SUM(E10:G10)</f>
        <v>1.13</v>
      </c>
      <c r="E10" s="65">
        <v>1.13</v>
      </c>
      <c r="F10" s="65"/>
      <c r="G10" s="65">
        <v>0</v>
      </c>
    </row>
    <row r="11" spans="1:7" s="1" customFormat="1" ht="30" customHeight="1">
      <c r="A11" s="16" t="s">
        <v>75</v>
      </c>
      <c r="B11" s="64">
        <f>SUM(B12:B14)</f>
        <v>0</v>
      </c>
      <c r="C11" s="16" t="s">
        <v>13</v>
      </c>
      <c r="D11" s="65">
        <f>SUM(E11:G11)</f>
        <v>1.09</v>
      </c>
      <c r="E11" s="65">
        <v>1.09</v>
      </c>
      <c r="F11" s="65">
        <v>0</v>
      </c>
      <c r="G11" s="65">
        <v>0</v>
      </c>
    </row>
    <row r="12" spans="1:7" s="1" customFormat="1" ht="30" customHeight="1">
      <c r="A12" s="16" t="s">
        <v>72</v>
      </c>
      <c r="B12" s="67">
        <v>0</v>
      </c>
      <c r="C12" s="16"/>
      <c r="D12" s="65"/>
      <c r="E12" s="65"/>
      <c r="F12" s="65">
        <v>0</v>
      </c>
      <c r="G12" s="65">
        <v>0</v>
      </c>
    </row>
    <row r="13" spans="1:7" s="1" customFormat="1" ht="30" customHeight="1">
      <c r="A13" s="16" t="s">
        <v>73</v>
      </c>
      <c r="B13" s="67">
        <v>0</v>
      </c>
      <c r="C13" s="16"/>
      <c r="D13" s="65"/>
      <c r="E13" s="65"/>
      <c r="F13" s="65">
        <v>0</v>
      </c>
      <c r="G13" s="65">
        <v>0</v>
      </c>
    </row>
    <row r="14" spans="1:7" s="1" customFormat="1" ht="30" customHeight="1">
      <c r="A14" s="66" t="s">
        <v>74</v>
      </c>
      <c r="B14" s="67">
        <v>0</v>
      </c>
      <c r="C14" s="16">
        <v>0</v>
      </c>
      <c r="D14" s="65">
        <f>SUM(E14:G14)</f>
        <v>0</v>
      </c>
      <c r="E14" s="65">
        <v>0</v>
      </c>
      <c r="F14" s="65">
        <v>0</v>
      </c>
      <c r="G14" s="65">
        <v>0</v>
      </c>
    </row>
    <row r="15" spans="1:7" s="1" customFormat="1" ht="30" customHeight="1">
      <c r="A15" s="14"/>
      <c r="B15" s="65"/>
      <c r="C15" s="14" t="s">
        <v>76</v>
      </c>
      <c r="D15" s="65">
        <f>SUM(E15:G15)</f>
        <v>0</v>
      </c>
      <c r="E15" s="65">
        <v>0</v>
      </c>
      <c r="F15" s="65">
        <v>0</v>
      </c>
      <c r="G15" s="65">
        <v>0</v>
      </c>
    </row>
    <row r="16" spans="1:7" s="1" customFormat="1" ht="30" customHeight="1">
      <c r="A16" s="14" t="s">
        <v>21</v>
      </c>
      <c r="B16" s="64">
        <f>B7+B11</f>
        <v>50.26</v>
      </c>
      <c r="C16" s="68" t="s">
        <v>22</v>
      </c>
      <c r="D16" s="65">
        <f>SUM(E16:G16)</f>
        <v>50.260000000000005</v>
      </c>
      <c r="E16" s="65">
        <f>E7+E15</f>
        <v>50.260000000000005</v>
      </c>
      <c r="F16" s="65">
        <f>F7+F15</f>
        <v>0</v>
      </c>
      <c r="G16" s="65">
        <f>G7+G15</f>
        <v>0</v>
      </c>
    </row>
    <row r="17" spans="1:6" ht="12.75" customHeight="1">
      <c r="A17" s="69"/>
      <c r="B17" s="70"/>
      <c r="C17" s="69"/>
      <c r="D17" s="70"/>
      <c r="E17" s="70"/>
      <c r="F17" s="70"/>
    </row>
  </sheetData>
  <sheetProtection/>
  <mergeCells count="3">
    <mergeCell ref="A2:G2"/>
    <mergeCell ref="A5:B5"/>
    <mergeCell ref="C5:G5"/>
  </mergeCells>
  <dataValidations count="6">
    <dataValidation type="custom" allowBlank="1" showInputMessage="1" showErrorMessage="1" error="此处为公式，请勿修改！" sqref="E16:G16">
      <formula1>SUM(I35:K35)</formula1>
    </dataValidation>
    <dataValidation type="custom" allowBlank="1" showInputMessage="1" showErrorMessage="1" error="此处为公式，请勿修改！" sqref="B7 B11">
      <formula1>SUM(F27:F29)</formula1>
    </dataValidation>
    <dataValidation type="custom" allowBlank="1" showInputMessage="1" showErrorMessage="1" error="此处为公式，请勿修改！" sqref="D7:G7">
      <formula1>SUM(H27:H33)</formula1>
    </dataValidation>
    <dataValidation type="custom" allowBlank="1" showInputMessage="1" showErrorMessage="1" error="此处为公式，请勿修改！" sqref="D15 D16">
      <formula1>SUM(H35:H44)</formula1>
    </dataValidation>
    <dataValidation type="custom" allowBlank="1" showInputMessage="1" showErrorMessage="1" prompt="请只保留有数据的项目，无数据则删除" error="此处为公式，请勿修改！" sqref="D8:D14">
      <formula1>SUM(H28:H34)</formula1>
    </dataValidation>
    <dataValidation type="custom" allowBlank="1" showInputMessage="1" showErrorMessage="1" error="此处为公式，请勿修改！" sqref="B16">
      <formula1>F25+F29</formula1>
    </dataValidation>
  </dataValidations>
  <printOptions horizontalCentered="1"/>
  <pageMargins left="0" right="0" top="0.98" bottom="0.98" header="0.51" footer="0.51"/>
  <pageSetup horizontalDpi="600" verticalDpi="6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1"/>
  <sheetViews>
    <sheetView showGridLines="0" showZeros="0" workbookViewId="0" topLeftCell="A1">
      <selection activeCell="D21" sqref="D21"/>
    </sheetView>
  </sheetViews>
  <sheetFormatPr defaultColWidth="9.16015625" defaultRowHeight="12.75" customHeight="1"/>
  <cols>
    <col min="1" max="1" width="31.5" style="1" customWidth="1"/>
    <col min="2" max="2" width="51.5" style="1" customWidth="1"/>
    <col min="3" max="5" width="25.83203125" style="2" customWidth="1"/>
    <col min="6" max="16384" width="9.16015625" style="1" customWidth="1"/>
  </cols>
  <sheetData>
    <row r="1" ht="18.75" customHeight="1">
      <c r="A1" s="45"/>
    </row>
    <row r="2" spans="1:5" ht="32.25" customHeight="1">
      <c r="A2" s="46" t="s">
        <v>77</v>
      </c>
      <c r="B2" s="46"/>
      <c r="C2" s="46"/>
      <c r="D2" s="46"/>
      <c r="E2" s="46"/>
    </row>
    <row r="3" spans="1:5" ht="12.75" customHeight="1">
      <c r="A3" s="7"/>
      <c r="B3" s="5"/>
      <c r="C3" s="6"/>
      <c r="D3" s="6"/>
      <c r="E3" s="6"/>
    </row>
    <row r="4" spans="1:5" ht="17.25" customHeight="1">
      <c r="A4" s="20"/>
      <c r="E4" s="43" t="s">
        <v>1</v>
      </c>
    </row>
    <row r="5" spans="1:5" ht="27.75" customHeight="1">
      <c r="A5" s="8" t="s">
        <v>78</v>
      </c>
      <c r="B5" s="8"/>
      <c r="C5" s="10" t="s">
        <v>79</v>
      </c>
      <c r="D5" s="10"/>
      <c r="E5" s="10"/>
    </row>
    <row r="6" spans="1:5" ht="27.75" customHeight="1">
      <c r="A6" s="47" t="s">
        <v>26</v>
      </c>
      <c r="B6" s="47" t="s">
        <v>27</v>
      </c>
      <c r="C6" s="48" t="s">
        <v>80</v>
      </c>
      <c r="D6" s="48" t="s">
        <v>61</v>
      </c>
      <c r="E6" s="48" t="s">
        <v>62</v>
      </c>
    </row>
    <row r="7" spans="1:5" ht="24" customHeight="1">
      <c r="A7" s="37"/>
      <c r="B7" s="49" t="s">
        <v>25</v>
      </c>
      <c r="C7" s="40">
        <f aca="true" t="shared" si="0" ref="C7:C24">SUM(D7:H7)</f>
        <v>50.260000000000005</v>
      </c>
      <c r="D7" s="40">
        <f>D8+D13+D17+D22</f>
        <v>31.16</v>
      </c>
      <c r="E7" s="40">
        <v>19.1</v>
      </c>
    </row>
    <row r="8" spans="1:5" ht="24" customHeight="1">
      <c r="A8" s="37" t="s">
        <v>30</v>
      </c>
      <c r="B8" s="50" t="s">
        <v>7</v>
      </c>
      <c r="C8" s="40">
        <f t="shared" si="0"/>
        <v>45.49</v>
      </c>
      <c r="D8" s="40">
        <v>26.39</v>
      </c>
      <c r="E8" s="40">
        <v>19.1</v>
      </c>
    </row>
    <row r="9" spans="1:5" ht="24" customHeight="1">
      <c r="A9" s="37" t="s">
        <v>31</v>
      </c>
      <c r="B9" s="50" t="s">
        <v>32</v>
      </c>
      <c r="C9" s="40">
        <f t="shared" si="0"/>
        <v>45.49</v>
      </c>
      <c r="D9" s="40">
        <v>26.39</v>
      </c>
      <c r="E9" s="40">
        <v>19.1</v>
      </c>
    </row>
    <row r="10" spans="1:5" ht="24" customHeight="1">
      <c r="A10" s="37" t="s">
        <v>33</v>
      </c>
      <c r="B10" s="50" t="s">
        <v>34</v>
      </c>
      <c r="C10" s="40">
        <f t="shared" si="0"/>
        <v>26.39</v>
      </c>
      <c r="D10" s="40">
        <v>26.39</v>
      </c>
      <c r="E10" s="40"/>
    </row>
    <row r="11" spans="1:5" ht="24" customHeight="1">
      <c r="A11" s="37" t="s">
        <v>35</v>
      </c>
      <c r="B11" s="50" t="s">
        <v>36</v>
      </c>
      <c r="C11" s="40">
        <f t="shared" si="0"/>
        <v>13.77</v>
      </c>
      <c r="D11" s="40"/>
      <c r="E11" s="40">
        <v>13.77</v>
      </c>
    </row>
    <row r="12" spans="1:5" ht="24" customHeight="1">
      <c r="A12" s="37" t="s">
        <v>37</v>
      </c>
      <c r="B12" s="50" t="s">
        <v>38</v>
      </c>
      <c r="C12" s="40">
        <f t="shared" si="0"/>
        <v>5.33</v>
      </c>
      <c r="D12" s="40"/>
      <c r="E12" s="40">
        <v>5.33</v>
      </c>
    </row>
    <row r="13" spans="1:5" ht="24" customHeight="1">
      <c r="A13" s="37" t="s">
        <v>39</v>
      </c>
      <c r="B13" s="50" t="s">
        <v>9</v>
      </c>
      <c r="C13" s="40">
        <f t="shared" si="0"/>
        <v>2.55</v>
      </c>
      <c r="D13" s="40">
        <v>2.55</v>
      </c>
      <c r="E13" s="40"/>
    </row>
    <row r="14" spans="1:5" ht="24" customHeight="1">
      <c r="A14" s="37" t="s">
        <v>40</v>
      </c>
      <c r="B14" s="50" t="s">
        <v>41</v>
      </c>
      <c r="C14" s="40">
        <f t="shared" si="0"/>
        <v>2.55</v>
      </c>
      <c r="D14" s="40">
        <v>2.55</v>
      </c>
      <c r="E14" s="40"/>
    </row>
    <row r="15" spans="1:5" ht="24" customHeight="1">
      <c r="A15" s="37" t="s">
        <v>42</v>
      </c>
      <c r="B15" s="50" t="s">
        <v>43</v>
      </c>
      <c r="C15" s="40">
        <f t="shared" si="0"/>
        <v>1.82</v>
      </c>
      <c r="D15" s="40">
        <v>1.82</v>
      </c>
      <c r="E15" s="40"/>
    </row>
    <row r="16" spans="1:5" ht="24" customHeight="1">
      <c r="A16" s="37" t="s">
        <v>44</v>
      </c>
      <c r="B16" s="50" t="s">
        <v>45</v>
      </c>
      <c r="C16" s="40">
        <f t="shared" si="0"/>
        <v>0.73</v>
      </c>
      <c r="D16" s="40">
        <v>0.73</v>
      </c>
      <c r="E16" s="40"/>
    </row>
    <row r="17" spans="1:5" ht="24" customHeight="1">
      <c r="A17" s="37" t="s">
        <v>46</v>
      </c>
      <c r="B17" s="50" t="s">
        <v>11</v>
      </c>
      <c r="C17" s="40">
        <f t="shared" si="0"/>
        <v>1.13</v>
      </c>
      <c r="D17" s="40">
        <v>1.13</v>
      </c>
      <c r="E17" s="40"/>
    </row>
    <row r="18" spans="1:5" ht="24" customHeight="1">
      <c r="A18" s="37" t="s">
        <v>47</v>
      </c>
      <c r="B18" s="50" t="s">
        <v>48</v>
      </c>
      <c r="C18" s="40">
        <f t="shared" si="0"/>
        <v>1.13</v>
      </c>
      <c r="D18" s="40">
        <v>1.13</v>
      </c>
      <c r="E18" s="40"/>
    </row>
    <row r="19" spans="1:5" ht="24" customHeight="1">
      <c r="A19" s="37" t="s">
        <v>49</v>
      </c>
      <c r="B19" s="50" t="s">
        <v>50</v>
      </c>
      <c r="C19" s="40">
        <f t="shared" si="0"/>
        <v>0.77</v>
      </c>
      <c r="D19" s="40">
        <v>0.77</v>
      </c>
      <c r="E19" s="40"/>
    </row>
    <row r="20" spans="1:5" ht="24" customHeight="1">
      <c r="A20" s="37" t="s">
        <v>51</v>
      </c>
      <c r="B20" s="50" t="s">
        <v>52</v>
      </c>
      <c r="C20" s="40">
        <f t="shared" si="0"/>
        <v>0.22</v>
      </c>
      <c r="D20" s="40">
        <v>0.22</v>
      </c>
      <c r="E20" s="40"/>
    </row>
    <row r="21" spans="1:5" ht="24" customHeight="1">
      <c r="A21" s="37" t="s">
        <v>53</v>
      </c>
      <c r="B21" s="50" t="s">
        <v>54</v>
      </c>
      <c r="C21" s="40">
        <f t="shared" si="0"/>
        <v>0.14</v>
      </c>
      <c r="D21" s="40">
        <v>0.14</v>
      </c>
      <c r="E21" s="40"/>
    </row>
    <row r="22" spans="1:5" ht="24" customHeight="1">
      <c r="A22" s="37" t="s">
        <v>55</v>
      </c>
      <c r="B22" s="50" t="s">
        <v>13</v>
      </c>
      <c r="C22" s="40">
        <f t="shared" si="0"/>
        <v>1.09</v>
      </c>
      <c r="D22" s="40">
        <v>1.09</v>
      </c>
      <c r="E22" s="40"/>
    </row>
    <row r="23" spans="1:5" ht="24" customHeight="1">
      <c r="A23" s="37" t="s">
        <v>56</v>
      </c>
      <c r="B23" s="50" t="s">
        <v>57</v>
      </c>
      <c r="C23" s="40">
        <f t="shared" si="0"/>
        <v>1.09</v>
      </c>
      <c r="D23" s="40">
        <v>1.09</v>
      </c>
      <c r="E23" s="40"/>
    </row>
    <row r="24" spans="1:5" ht="24" customHeight="1">
      <c r="A24" s="37" t="s">
        <v>58</v>
      </c>
      <c r="B24" s="50" t="s">
        <v>59</v>
      </c>
      <c r="C24" s="40">
        <f t="shared" si="0"/>
        <v>1.09</v>
      </c>
      <c r="D24" s="40">
        <v>1.09</v>
      </c>
      <c r="E24" s="40"/>
    </row>
    <row r="25" spans="1:5" ht="18" customHeight="1">
      <c r="A25" s="20"/>
      <c r="B25" s="20"/>
      <c r="C25" s="51"/>
      <c r="D25" s="51"/>
      <c r="E25" s="51"/>
    </row>
    <row r="26" spans="1:5" ht="12.75" customHeight="1">
      <c r="A26" s="20"/>
      <c r="B26" s="20"/>
      <c r="C26" s="51"/>
      <c r="D26" s="51"/>
      <c r="E26" s="51"/>
    </row>
    <row r="27" spans="3:5" ht="12.75" customHeight="1">
      <c r="C27" s="52"/>
      <c r="D27" s="52"/>
      <c r="E27" s="52"/>
    </row>
    <row r="28" spans="3:5" ht="12.75" customHeight="1">
      <c r="C28" s="52"/>
      <c r="D28" s="52"/>
      <c r="E28" s="52"/>
    </row>
    <row r="29" spans="3:5" ht="12.75" customHeight="1">
      <c r="C29" s="52"/>
      <c r="D29" s="52"/>
      <c r="E29" s="52"/>
    </row>
    <row r="30" spans="3:5" ht="12.75" customHeight="1">
      <c r="C30" s="52"/>
      <c r="D30" s="52"/>
      <c r="E30" s="52"/>
    </row>
    <row r="31" spans="3:5" ht="12.75" customHeight="1">
      <c r="C31" s="52"/>
      <c r="D31" s="52"/>
      <c r="E31" s="52"/>
    </row>
  </sheetData>
  <sheetProtection/>
  <mergeCells count="3">
    <mergeCell ref="A2:E2"/>
    <mergeCell ref="A5:B5"/>
    <mergeCell ref="C5:E5"/>
  </mergeCells>
  <dataValidations count="1">
    <dataValidation type="custom" allowBlank="1" showInputMessage="1" showErrorMessage="1" error="此处为公式，请勿修改！" sqref="C7:C24">
      <formula1>SUM(H26:L26)</formula1>
    </dataValidation>
  </dataValidations>
  <printOptions horizontalCentered="1"/>
  <pageMargins left="0" right="0" top="0.37" bottom="0.51" header="0.22" footer="0.5"/>
  <pageSetup horizontalDpi="600" verticalDpi="600" orientation="landscape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dimension ref="A1:P45"/>
  <sheetViews>
    <sheetView showGridLines="0" showZeros="0" workbookViewId="0" topLeftCell="A5">
      <selection activeCell="E10" sqref="E10"/>
    </sheetView>
  </sheetViews>
  <sheetFormatPr defaultColWidth="9.16015625" defaultRowHeight="12.75" customHeight="1"/>
  <cols>
    <col min="1" max="1" width="19.83203125" style="28" customWidth="1"/>
    <col min="2" max="2" width="44.5" style="28" customWidth="1"/>
    <col min="3" max="4" width="25.83203125" style="29" customWidth="1"/>
    <col min="5" max="5" width="24.16015625" style="29" customWidth="1"/>
    <col min="6" max="16384" width="9.16015625" style="28" customWidth="1"/>
  </cols>
  <sheetData>
    <row r="1" spans="1:5" ht="16.5" customHeight="1">
      <c r="A1" s="30"/>
      <c r="E1" s="18"/>
    </row>
    <row r="2" spans="1:5" ht="33.75" customHeight="1">
      <c r="A2" s="31" t="s">
        <v>81</v>
      </c>
      <c r="B2" s="31"/>
      <c r="C2" s="31"/>
      <c r="D2" s="31"/>
      <c r="E2" s="31"/>
    </row>
    <row r="3" spans="1:5" ht="12.75" customHeight="1">
      <c r="A3" s="32"/>
      <c r="B3" s="32"/>
      <c r="C3" s="33"/>
      <c r="D3" s="33"/>
      <c r="E3" s="33"/>
    </row>
    <row r="4" spans="1:5" ht="21" customHeight="1">
      <c r="A4" s="34"/>
      <c r="E4" s="43" t="s">
        <v>1</v>
      </c>
    </row>
    <row r="5" spans="1:5" ht="29.25" customHeight="1">
      <c r="A5" s="8" t="s">
        <v>82</v>
      </c>
      <c r="B5" s="8"/>
      <c r="C5" s="10" t="s">
        <v>83</v>
      </c>
      <c r="D5" s="10"/>
      <c r="E5" s="10"/>
    </row>
    <row r="6" spans="1:5" ht="29.25" customHeight="1">
      <c r="A6" s="35" t="s">
        <v>26</v>
      </c>
      <c r="B6" s="35" t="s">
        <v>27</v>
      </c>
      <c r="C6" s="36" t="s">
        <v>25</v>
      </c>
      <c r="D6" s="36" t="s">
        <v>84</v>
      </c>
      <c r="E6" s="36" t="s">
        <v>85</v>
      </c>
    </row>
    <row r="7" spans="1:10" ht="24" customHeight="1">
      <c r="A7" s="37" t="s">
        <v>86</v>
      </c>
      <c r="B7" s="38" t="s">
        <v>87</v>
      </c>
      <c r="C7" s="39">
        <f aca="true" t="shared" si="0" ref="C7:C31">SUM(D7:E7)</f>
        <v>31.16</v>
      </c>
      <c r="D7" s="40">
        <f>D8+D19</f>
        <v>17.07</v>
      </c>
      <c r="E7" s="40">
        <f>E8+E19</f>
        <v>14.09</v>
      </c>
      <c r="J7" s="34"/>
    </row>
    <row r="8" spans="1:5" ht="24" customHeight="1">
      <c r="A8" s="37" t="s">
        <v>88</v>
      </c>
      <c r="B8" s="41" t="s">
        <v>89</v>
      </c>
      <c r="C8" s="39">
        <f t="shared" si="0"/>
        <v>17.07</v>
      </c>
      <c r="D8" s="39">
        <f>SUM(D9:D18)</f>
        <v>17.07</v>
      </c>
      <c r="E8" s="39">
        <f>SUM(E9:E18)</f>
        <v>0</v>
      </c>
    </row>
    <row r="9" spans="1:11" ht="24" customHeight="1">
      <c r="A9" s="37" t="s">
        <v>90</v>
      </c>
      <c r="B9" s="41" t="s">
        <v>91</v>
      </c>
      <c r="C9" s="40">
        <f t="shared" si="0"/>
        <v>5</v>
      </c>
      <c r="D9" s="40">
        <v>5</v>
      </c>
      <c r="E9" s="40"/>
      <c r="F9" s="34"/>
      <c r="K9" s="34"/>
    </row>
    <row r="10" spans="1:6" ht="24" customHeight="1">
      <c r="A10" s="37" t="s">
        <v>92</v>
      </c>
      <c r="B10" s="41" t="s">
        <v>93</v>
      </c>
      <c r="C10" s="40">
        <f t="shared" si="0"/>
        <v>3.42</v>
      </c>
      <c r="D10" s="40">
        <v>3.42</v>
      </c>
      <c r="E10" s="40"/>
      <c r="F10" s="34"/>
    </row>
    <row r="11" spans="1:6" ht="24" customHeight="1">
      <c r="A11" s="37" t="s">
        <v>94</v>
      </c>
      <c r="B11" s="41" t="s">
        <v>95</v>
      </c>
      <c r="C11" s="40">
        <f t="shared" si="0"/>
        <v>0.7000000000000001</v>
      </c>
      <c r="D11" s="40">
        <v>0.7</v>
      </c>
      <c r="E11" s="40"/>
      <c r="F11" s="34"/>
    </row>
    <row r="12" spans="1:8" ht="24" customHeight="1">
      <c r="A12" s="37" t="s">
        <v>96</v>
      </c>
      <c r="B12" s="41" t="s">
        <v>97</v>
      </c>
      <c r="C12" s="40">
        <f t="shared" si="0"/>
        <v>1.82</v>
      </c>
      <c r="D12" s="40">
        <v>1.82</v>
      </c>
      <c r="E12" s="40"/>
      <c r="F12" s="34"/>
      <c r="H12" s="34"/>
    </row>
    <row r="13" spans="1:8" ht="24" customHeight="1">
      <c r="A13" s="37" t="s">
        <v>98</v>
      </c>
      <c r="B13" s="41" t="s">
        <v>99</v>
      </c>
      <c r="C13" s="40">
        <f t="shared" si="0"/>
        <v>0.73</v>
      </c>
      <c r="D13" s="40">
        <v>0.73</v>
      </c>
      <c r="E13" s="40"/>
      <c r="F13" s="34"/>
      <c r="H13" s="34"/>
    </row>
    <row r="14" spans="1:8" ht="24" customHeight="1">
      <c r="A14" s="37" t="s">
        <v>100</v>
      </c>
      <c r="B14" s="41" t="s">
        <v>101</v>
      </c>
      <c r="C14" s="40">
        <f t="shared" si="0"/>
        <v>0.77</v>
      </c>
      <c r="D14" s="40">
        <v>0.77</v>
      </c>
      <c r="E14" s="40"/>
      <c r="F14" s="34"/>
      <c r="H14" s="34"/>
    </row>
    <row r="15" spans="1:8" ht="24" customHeight="1">
      <c r="A15" s="37" t="s">
        <v>102</v>
      </c>
      <c r="B15" s="41" t="s">
        <v>103</v>
      </c>
      <c r="C15" s="40">
        <f t="shared" si="0"/>
        <v>0.22</v>
      </c>
      <c r="D15" s="40">
        <v>0.22</v>
      </c>
      <c r="E15" s="40"/>
      <c r="F15" s="34"/>
      <c r="H15" s="34"/>
    </row>
    <row r="16" spans="1:8" ht="24" customHeight="1">
      <c r="A16" s="37" t="s">
        <v>104</v>
      </c>
      <c r="B16" s="41" t="s">
        <v>105</v>
      </c>
      <c r="C16" s="40">
        <f t="shared" si="0"/>
        <v>0.25</v>
      </c>
      <c r="D16" s="40">
        <v>0.25</v>
      </c>
      <c r="E16" s="40"/>
      <c r="F16" s="34"/>
      <c r="H16" s="34"/>
    </row>
    <row r="17" spans="1:8" ht="24" customHeight="1">
      <c r="A17" s="37" t="s">
        <v>106</v>
      </c>
      <c r="B17" s="41" t="s">
        <v>107</v>
      </c>
      <c r="C17" s="40">
        <f t="shared" si="0"/>
        <v>1.09</v>
      </c>
      <c r="D17" s="40">
        <v>1.09</v>
      </c>
      <c r="E17" s="40"/>
      <c r="F17" s="34"/>
      <c r="H17" s="34"/>
    </row>
    <row r="18" spans="1:5" ht="24" customHeight="1">
      <c r="A18" s="37" t="s">
        <v>108</v>
      </c>
      <c r="B18" s="41" t="s">
        <v>109</v>
      </c>
      <c r="C18" s="40">
        <f t="shared" si="0"/>
        <v>3.0700000000000003</v>
      </c>
      <c r="D18" s="40">
        <v>3.07</v>
      </c>
      <c r="E18" s="40"/>
    </row>
    <row r="19" spans="1:5" ht="24" customHeight="1">
      <c r="A19" s="37" t="s">
        <v>110</v>
      </c>
      <c r="B19" s="41" t="s">
        <v>111</v>
      </c>
      <c r="C19" s="40">
        <f t="shared" si="0"/>
        <v>14.09</v>
      </c>
      <c r="D19" s="39">
        <f>SUM(D20:D31)</f>
        <v>0</v>
      </c>
      <c r="E19" s="39">
        <f>SUM(E20:E31)</f>
        <v>14.09</v>
      </c>
    </row>
    <row r="20" spans="1:14" ht="24" customHeight="1">
      <c r="A20" s="37" t="s">
        <v>112</v>
      </c>
      <c r="B20" s="41" t="s">
        <v>113</v>
      </c>
      <c r="C20" s="40">
        <f t="shared" si="0"/>
        <v>0.2</v>
      </c>
      <c r="D20" s="40"/>
      <c r="E20" s="40">
        <v>0.2</v>
      </c>
      <c r="N20" s="34"/>
    </row>
    <row r="21" spans="1:6" ht="24" customHeight="1">
      <c r="A21" s="37" t="s">
        <v>114</v>
      </c>
      <c r="B21" s="41" t="s">
        <v>115</v>
      </c>
      <c r="C21" s="40">
        <f t="shared" si="0"/>
        <v>0.05</v>
      </c>
      <c r="D21" s="40"/>
      <c r="E21" s="40">
        <v>0.05</v>
      </c>
      <c r="F21" s="34"/>
    </row>
    <row r="22" spans="1:7" ht="24" customHeight="1">
      <c r="A22" s="37" t="s">
        <v>116</v>
      </c>
      <c r="B22" s="41" t="s">
        <v>117</v>
      </c>
      <c r="C22" s="40">
        <f t="shared" si="0"/>
        <v>0.4</v>
      </c>
      <c r="D22" s="40"/>
      <c r="E22" s="40">
        <v>0.4</v>
      </c>
      <c r="F22" s="34"/>
      <c r="G22" s="34"/>
    </row>
    <row r="23" spans="1:7" ht="24" customHeight="1">
      <c r="A23" s="37" t="s">
        <v>118</v>
      </c>
      <c r="B23" s="41" t="s">
        <v>119</v>
      </c>
      <c r="C23" s="40">
        <f t="shared" si="0"/>
        <v>0.8</v>
      </c>
      <c r="D23" s="40"/>
      <c r="E23" s="40">
        <v>0.8</v>
      </c>
      <c r="F23" s="34"/>
      <c r="G23" s="34"/>
    </row>
    <row r="24" spans="1:7" ht="24" customHeight="1">
      <c r="A24" s="37" t="s">
        <v>120</v>
      </c>
      <c r="B24" s="41" t="s">
        <v>121</v>
      </c>
      <c r="C24" s="40">
        <f t="shared" si="0"/>
        <v>0.2</v>
      </c>
      <c r="D24" s="40"/>
      <c r="E24" s="40">
        <v>0.2</v>
      </c>
      <c r="F24" s="34"/>
      <c r="G24" s="34"/>
    </row>
    <row r="25" spans="1:8" ht="24" customHeight="1">
      <c r="A25" s="37" t="s">
        <v>122</v>
      </c>
      <c r="B25" s="41" t="s">
        <v>123</v>
      </c>
      <c r="C25" s="40">
        <f t="shared" si="0"/>
        <v>10</v>
      </c>
      <c r="D25" s="40"/>
      <c r="E25" s="40">
        <v>10</v>
      </c>
      <c r="F25" s="34"/>
      <c r="G25" s="34"/>
      <c r="H25" s="34"/>
    </row>
    <row r="26" spans="1:9" ht="24" customHeight="1">
      <c r="A26" s="37" t="s">
        <v>124</v>
      </c>
      <c r="B26" s="41" t="s">
        <v>125</v>
      </c>
      <c r="C26" s="40">
        <f t="shared" si="0"/>
        <v>0.08</v>
      </c>
      <c r="D26" s="40"/>
      <c r="E26" s="40">
        <v>0.08</v>
      </c>
      <c r="F26" s="34"/>
      <c r="I26" s="34"/>
    </row>
    <row r="27" spans="1:6" ht="24" customHeight="1">
      <c r="A27" s="37" t="s">
        <v>126</v>
      </c>
      <c r="B27" s="41" t="s">
        <v>127</v>
      </c>
      <c r="C27" s="40">
        <f t="shared" si="0"/>
        <v>0.5</v>
      </c>
      <c r="D27" s="40"/>
      <c r="E27" s="40">
        <v>0.5</v>
      </c>
      <c r="F27" s="34"/>
    </row>
    <row r="28" spans="1:7" ht="24" customHeight="1">
      <c r="A28" s="37" t="s">
        <v>128</v>
      </c>
      <c r="B28" s="41" t="s">
        <v>129</v>
      </c>
      <c r="C28" s="40">
        <f t="shared" si="0"/>
        <v>0.11</v>
      </c>
      <c r="D28" s="40"/>
      <c r="E28" s="40">
        <v>0.11</v>
      </c>
      <c r="F28" s="34"/>
      <c r="G28" s="34"/>
    </row>
    <row r="29" spans="1:16" ht="24" customHeight="1">
      <c r="A29" s="37" t="s">
        <v>130</v>
      </c>
      <c r="B29" s="41" t="s">
        <v>131</v>
      </c>
      <c r="C29" s="40">
        <f t="shared" si="0"/>
        <v>0.15</v>
      </c>
      <c r="D29" s="40"/>
      <c r="E29" s="40">
        <v>0.15</v>
      </c>
      <c r="F29" s="34"/>
      <c r="G29" s="34"/>
      <c r="H29" s="34"/>
      <c r="P29" s="34"/>
    </row>
    <row r="30" spans="1:6" ht="24" customHeight="1">
      <c r="A30" s="37" t="s">
        <v>132</v>
      </c>
      <c r="B30" s="41" t="s">
        <v>133</v>
      </c>
      <c r="C30" s="40">
        <f t="shared" si="0"/>
        <v>1.25</v>
      </c>
      <c r="D30" s="40"/>
      <c r="E30" s="40">
        <v>1.25</v>
      </c>
      <c r="F30" s="34"/>
    </row>
    <row r="31" spans="1:7" ht="24" customHeight="1">
      <c r="A31" s="37" t="s">
        <v>134</v>
      </c>
      <c r="B31" s="41" t="s">
        <v>135</v>
      </c>
      <c r="C31" s="40">
        <f t="shared" si="0"/>
        <v>0.35000000000000003</v>
      </c>
      <c r="D31" s="40"/>
      <c r="E31" s="40">
        <v>0.35</v>
      </c>
      <c r="F31" s="34"/>
      <c r="G31" s="34"/>
    </row>
    <row r="32" spans="3:5" ht="12.75" customHeight="1">
      <c r="C32" s="42"/>
      <c r="D32" s="42"/>
      <c r="E32" s="44"/>
    </row>
    <row r="33" spans="3:6" ht="12.75" customHeight="1">
      <c r="C33" s="42"/>
      <c r="D33" s="42"/>
      <c r="E33" s="44"/>
      <c r="F33" s="34"/>
    </row>
    <row r="34" spans="3:5" ht="12.75" customHeight="1">
      <c r="C34" s="42"/>
      <c r="D34" s="42"/>
      <c r="E34" s="42"/>
    </row>
    <row r="35" spans="3:5" ht="12.75" customHeight="1">
      <c r="C35" s="42"/>
      <c r="D35" s="42"/>
      <c r="E35" s="42"/>
    </row>
    <row r="36" spans="3:5" ht="12.75" customHeight="1">
      <c r="C36" s="42"/>
      <c r="D36" s="42"/>
      <c r="E36" s="42"/>
    </row>
    <row r="37" spans="3:5" ht="12.75" customHeight="1">
      <c r="C37" s="42"/>
      <c r="D37" s="42"/>
      <c r="E37" s="42"/>
    </row>
    <row r="38" spans="3:5" ht="12.75" customHeight="1">
      <c r="C38" s="42"/>
      <c r="D38" s="42"/>
      <c r="E38" s="42"/>
    </row>
    <row r="39" spans="3:5" ht="12.75" customHeight="1">
      <c r="C39" s="42"/>
      <c r="D39" s="42"/>
      <c r="E39" s="42"/>
    </row>
    <row r="40" spans="3:5" ht="12.75" customHeight="1">
      <c r="C40" s="42"/>
      <c r="D40" s="42"/>
      <c r="E40" s="42"/>
    </row>
    <row r="41" spans="3:5" ht="12.75" customHeight="1">
      <c r="C41" s="42"/>
      <c r="D41" s="42"/>
      <c r="E41" s="42"/>
    </row>
    <row r="42" spans="3:5" ht="12.75" customHeight="1">
      <c r="C42" s="42"/>
      <c r="D42" s="42"/>
      <c r="E42" s="42"/>
    </row>
    <row r="43" spans="3:5" ht="12.75" customHeight="1">
      <c r="C43" s="42"/>
      <c r="D43" s="42"/>
      <c r="E43" s="42"/>
    </row>
    <row r="44" spans="3:5" ht="12.75" customHeight="1">
      <c r="C44" s="42"/>
      <c r="D44" s="42"/>
      <c r="E44" s="42"/>
    </row>
    <row r="45" spans="3:5" ht="12.75" customHeight="1">
      <c r="C45" s="42"/>
      <c r="D45" s="42"/>
      <c r="E45" s="42"/>
    </row>
  </sheetData>
  <sheetProtection/>
  <mergeCells count="3">
    <mergeCell ref="A2:E2"/>
    <mergeCell ref="A5:B5"/>
    <mergeCell ref="C5:E5"/>
  </mergeCells>
  <conditionalFormatting sqref="E9">
    <cfRule type="expression" priority="1" dxfId="0" stopIfTrue="1">
      <formula>0</formula>
    </cfRule>
  </conditionalFormatting>
  <dataValidations count="3">
    <dataValidation type="custom" allowBlank="1" showInputMessage="1" showErrorMessage="1" error="此处不应录入数据，请核实！" sqref="D20:D31 E9:E18">
      <formula1>0</formula1>
    </dataValidation>
    <dataValidation allowBlank="1" showInputMessage="1" showErrorMessage="1" prompt="请只保留有数据的项目，无数据则删除" errorTitle="请勿修改公式" error="请勿修改公式" sqref="C8:C31"/>
    <dataValidation allowBlank="1" showInputMessage="1" showErrorMessage="1" errorTitle="请勿修改公式" error="请勿修改公式" sqref="C7 D19:E19 D7:E8"/>
  </dataValidations>
  <printOptions horizontalCentered="1"/>
  <pageMargins left="0" right="0" top="0.98" bottom="0.98" header="0.51" footer="0.51"/>
  <pageSetup horizontalDpi="600" verticalDpi="600" orientation="portrait" paperSize="9" scale="80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6"/>
  <sheetViews>
    <sheetView showGridLines="0" showZeros="0" workbookViewId="0" topLeftCell="A1">
      <selection activeCell="A8" sqref="A8:F8"/>
    </sheetView>
  </sheetViews>
  <sheetFormatPr defaultColWidth="9.16015625" defaultRowHeight="12.75" customHeight="1"/>
  <cols>
    <col min="1" max="1" width="17.33203125" style="1" customWidth="1"/>
    <col min="2" max="2" width="13.5" style="1" customWidth="1"/>
    <col min="3" max="3" width="18.33203125" style="1" customWidth="1"/>
    <col min="4" max="6" width="15.16015625" style="1" customWidth="1"/>
    <col min="7" max="16384" width="9.16015625" style="1" customWidth="1"/>
  </cols>
  <sheetData>
    <row r="1" ht="23.25" customHeight="1">
      <c r="F1" s="25"/>
    </row>
    <row r="2" spans="1:6" ht="30.75" customHeight="1">
      <c r="A2" s="19" t="s">
        <v>136</v>
      </c>
      <c r="B2" s="19"/>
      <c r="C2" s="19"/>
      <c r="D2" s="19"/>
      <c r="E2" s="19"/>
      <c r="F2" s="19"/>
    </row>
    <row r="3" spans="1:6" ht="12.75" customHeight="1">
      <c r="A3" s="7"/>
      <c r="B3" s="5"/>
      <c r="C3" s="5"/>
      <c r="D3" s="5"/>
      <c r="E3" s="5"/>
      <c r="F3" s="26"/>
    </row>
    <row r="4" spans="1:6" ht="18" customHeight="1">
      <c r="A4" s="20"/>
      <c r="F4" s="27" t="s">
        <v>1</v>
      </c>
    </row>
    <row r="5" spans="1:6" ht="30" customHeight="1">
      <c r="A5" s="8" t="s">
        <v>79</v>
      </c>
      <c r="B5" s="8"/>
      <c r="C5" s="8"/>
      <c r="D5" s="8"/>
      <c r="E5" s="8"/>
      <c r="F5" s="8"/>
    </row>
    <row r="6" spans="1:6" ht="30" customHeight="1">
      <c r="A6" s="8" t="s">
        <v>25</v>
      </c>
      <c r="B6" s="21" t="s">
        <v>137</v>
      </c>
      <c r="C6" s="8" t="s">
        <v>138</v>
      </c>
      <c r="D6" s="8"/>
      <c r="E6" s="8"/>
      <c r="F6" s="8" t="s">
        <v>139</v>
      </c>
    </row>
    <row r="7" spans="1:6" ht="30" customHeight="1">
      <c r="A7" s="8"/>
      <c r="B7" s="21"/>
      <c r="C7" s="22" t="s">
        <v>80</v>
      </c>
      <c r="D7" s="23" t="s">
        <v>140</v>
      </c>
      <c r="E7" s="23" t="s">
        <v>141</v>
      </c>
      <c r="F7" s="8"/>
    </row>
    <row r="8" spans="1:6" s="2" customFormat="1" ht="34.5" customHeight="1">
      <c r="A8" s="24">
        <f>B8+C8+F8</f>
        <v>1.9000000000000001</v>
      </c>
      <c r="B8" s="24"/>
      <c r="C8" s="24">
        <f>SUM(D8:E8)</f>
        <v>0</v>
      </c>
      <c r="D8" s="24"/>
      <c r="E8" s="24"/>
      <c r="F8" s="24">
        <v>1.9</v>
      </c>
    </row>
    <row r="9" spans="1:6" ht="22.5" customHeight="1">
      <c r="A9" s="20"/>
      <c r="B9" s="20"/>
      <c r="C9" s="20"/>
      <c r="D9" s="20"/>
      <c r="E9" s="20"/>
      <c r="F9" s="20"/>
    </row>
    <row r="10" spans="1:6" ht="12.75" customHeight="1">
      <c r="A10" s="20"/>
      <c r="C10" s="20"/>
      <c r="D10" s="20"/>
      <c r="E10" s="20"/>
      <c r="F10" s="20"/>
    </row>
    <row r="11" spans="3:6" ht="12.75" customHeight="1">
      <c r="C11" s="20"/>
      <c r="D11" s="20"/>
      <c r="E11" s="20"/>
      <c r="F11" s="20"/>
    </row>
    <row r="12" spans="1:6" ht="12.75" customHeight="1">
      <c r="A12" s="20"/>
      <c r="B12" s="20"/>
      <c r="C12" s="20"/>
      <c r="F12" s="20"/>
    </row>
    <row r="13" spans="4:5" ht="12.75" customHeight="1">
      <c r="D13" s="20"/>
      <c r="E13" s="20"/>
    </row>
    <row r="14" ht="12.75" customHeight="1">
      <c r="C14" s="20"/>
    </row>
    <row r="15" ht="12.75" customHeight="1">
      <c r="D15" s="20"/>
    </row>
    <row r="16" spans="5:6" ht="12.75" customHeight="1">
      <c r="E16" s="20"/>
      <c r="F16" s="20"/>
    </row>
  </sheetData>
  <sheetProtection/>
  <mergeCells count="6">
    <mergeCell ref="A2:F2"/>
    <mergeCell ref="A5:F5"/>
    <mergeCell ref="C6:E6"/>
    <mergeCell ref="A6:A7"/>
    <mergeCell ref="B6:B7"/>
    <mergeCell ref="F6:F7"/>
  </mergeCells>
  <dataValidations count="1">
    <dataValidation type="custom" allowBlank="1" showInputMessage="1" showErrorMessage="1" error="此处为公式，请勿修改！" sqref="A8 C8">
      <formula1>SUM(F27:G27)</formula1>
    </dataValidation>
  </dataValidations>
  <printOptions horizontalCentered="1"/>
  <pageMargins left="0" right="0" top="1" bottom="1" header="0.5" footer="0.5"/>
  <pageSetup horizontalDpi="300" verticalDpi="300" orientation="landscape" paperSize="9" scale="80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7"/>
  <sheetViews>
    <sheetView showGridLines="0" showZeros="0" workbookViewId="0" topLeftCell="A7">
      <selection activeCell="E16" sqref="E16"/>
    </sheetView>
  </sheetViews>
  <sheetFormatPr defaultColWidth="9.16015625" defaultRowHeight="12.75" customHeight="1"/>
  <cols>
    <col min="1" max="1" width="26" style="1" customWidth="1"/>
    <col min="2" max="2" width="70" style="1" customWidth="1"/>
    <col min="3" max="5" width="21.33203125" style="2" customWidth="1"/>
    <col min="6" max="16384" width="9.16015625" style="1" customWidth="1"/>
  </cols>
  <sheetData>
    <row r="1" spans="1:5" ht="12.75" customHeight="1">
      <c r="A1" s="3"/>
      <c r="E1" s="17"/>
    </row>
    <row r="2" spans="1:5" ht="30" customHeight="1">
      <c r="A2" s="4" t="s">
        <v>142</v>
      </c>
      <c r="B2" s="4"/>
      <c r="C2" s="4"/>
      <c r="D2" s="4"/>
      <c r="E2" s="4"/>
    </row>
    <row r="3" spans="1:5" ht="12.75" customHeight="1">
      <c r="A3" s="5"/>
      <c r="B3" s="5"/>
      <c r="C3" s="6"/>
      <c r="D3" s="6"/>
      <c r="E3" s="6"/>
    </row>
    <row r="4" spans="1:5" ht="18.75" customHeight="1">
      <c r="A4" s="7"/>
      <c r="B4" s="5"/>
      <c r="C4" s="6"/>
      <c r="D4" s="6"/>
      <c r="E4" s="18" t="s">
        <v>1</v>
      </c>
    </row>
    <row r="5" spans="1:5" ht="30" customHeight="1">
      <c r="A5" s="8" t="s">
        <v>26</v>
      </c>
      <c r="B5" s="9" t="s">
        <v>27</v>
      </c>
      <c r="C5" s="10" t="s">
        <v>143</v>
      </c>
      <c r="D5" s="10"/>
      <c r="E5" s="10"/>
    </row>
    <row r="6" spans="1:5" ht="30" customHeight="1">
      <c r="A6" s="8"/>
      <c r="B6" s="8"/>
      <c r="C6" s="11" t="s">
        <v>25</v>
      </c>
      <c r="D6" s="12" t="s">
        <v>61</v>
      </c>
      <c r="E6" s="12" t="s">
        <v>62</v>
      </c>
    </row>
    <row r="7" spans="1:5" ht="26.25" customHeight="1">
      <c r="A7" s="13"/>
      <c r="B7" s="14" t="s">
        <v>144</v>
      </c>
      <c r="C7" s="15">
        <f aca="true" t="shared" si="0" ref="C7:C15">SUM(D7:E7)</f>
        <v>0</v>
      </c>
      <c r="D7" s="15"/>
      <c r="E7" s="15"/>
    </row>
    <row r="8" spans="1:5" ht="26.25" customHeight="1">
      <c r="A8" s="16"/>
      <c r="B8" s="16"/>
      <c r="C8" s="15">
        <f t="shared" si="0"/>
        <v>0</v>
      </c>
      <c r="D8" s="15"/>
      <c r="E8" s="15"/>
    </row>
    <row r="9" spans="1:5" ht="26.25" customHeight="1">
      <c r="A9" s="16"/>
      <c r="B9" s="16"/>
      <c r="C9" s="15">
        <f t="shared" si="0"/>
        <v>0</v>
      </c>
      <c r="D9" s="15"/>
      <c r="E9" s="15"/>
    </row>
    <row r="10" spans="1:5" ht="26.25" customHeight="1">
      <c r="A10" s="16"/>
      <c r="B10" s="16"/>
      <c r="C10" s="15">
        <f t="shared" si="0"/>
        <v>0</v>
      </c>
      <c r="D10" s="15"/>
      <c r="E10" s="15"/>
    </row>
    <row r="11" spans="1:5" ht="26.25" customHeight="1">
      <c r="A11" s="16"/>
      <c r="B11" s="16"/>
      <c r="C11" s="15">
        <f t="shared" si="0"/>
        <v>0</v>
      </c>
      <c r="D11" s="15"/>
      <c r="E11" s="15"/>
    </row>
    <row r="12" spans="1:5" ht="26.25" customHeight="1">
      <c r="A12" s="16"/>
      <c r="B12" s="16"/>
      <c r="C12" s="15">
        <f t="shared" si="0"/>
        <v>0</v>
      </c>
      <c r="D12" s="15"/>
      <c r="E12" s="15"/>
    </row>
    <row r="13" spans="1:5" ht="26.25" customHeight="1">
      <c r="A13" s="16"/>
      <c r="B13" s="16"/>
      <c r="C13" s="15">
        <f t="shared" si="0"/>
        <v>0</v>
      </c>
      <c r="D13" s="15"/>
      <c r="E13" s="15"/>
    </row>
    <row r="14" spans="1:5" ht="26.25" customHeight="1">
      <c r="A14" s="16"/>
      <c r="B14" s="16"/>
      <c r="C14" s="15">
        <f t="shared" si="0"/>
        <v>0</v>
      </c>
      <c r="D14" s="15"/>
      <c r="E14" s="15"/>
    </row>
    <row r="15" spans="1:5" ht="26.25" customHeight="1">
      <c r="A15" s="16"/>
      <c r="B15" s="16"/>
      <c r="C15" s="15">
        <f t="shared" si="0"/>
        <v>0</v>
      </c>
      <c r="D15" s="15"/>
      <c r="E15" s="15"/>
    </row>
    <row r="16" spans="1:5" ht="26.25" customHeight="1">
      <c r="A16" s="16"/>
      <c r="B16" s="16"/>
      <c r="C16" s="15"/>
      <c r="D16" s="15"/>
      <c r="E16" s="15"/>
    </row>
    <row r="17" ht="18.75" customHeight="1">
      <c r="A17" s="1" t="s">
        <v>145</v>
      </c>
    </row>
  </sheetData>
  <sheetProtection/>
  <mergeCells count="4">
    <mergeCell ref="A2:E2"/>
    <mergeCell ref="C5:E5"/>
    <mergeCell ref="A5:A6"/>
    <mergeCell ref="B5:B6"/>
  </mergeCells>
  <dataValidations count="3">
    <dataValidation type="custom" allowBlank="1" showInputMessage="1" showErrorMessage="1" prompt="若此行无数据，请删行！" error="此次为公式，请勿修改!" sqref="C8:C16">
      <formula1>SUM(H27:I27)</formula1>
    </dataValidation>
    <dataValidation type="custom" allowBlank="1" showInputMessage="1" showErrorMessage="1" error="政府性基金无基本支出" sqref="D7 D8:D16">
      <formula1>0</formula1>
    </dataValidation>
    <dataValidation type="custom" allowBlank="1" showInputMessage="1" showErrorMessage="1" error="此次为公式，请勿修改!" sqref="C7">
      <formula1>SUM(H26:I26)</formula1>
    </dataValidation>
  </dataValidations>
  <printOptions horizontalCentered="1"/>
  <pageMargins left="0" right="0" top="1" bottom="1" header="0.5" footer="0.5"/>
  <pageSetup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greatwall</cp:lastModifiedBy>
  <dcterms:created xsi:type="dcterms:W3CDTF">2023-08-02T16:09:45Z</dcterms:created>
  <dcterms:modified xsi:type="dcterms:W3CDTF">2023-08-02T16:09:55Z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2052-11.8.2.10386</vt:lpwstr>
  </property>
  <property fmtid="{D5CDD505-2E9C-101B-9397-08002B2CF9AE}" pid="3" name="퀀_generated_2.-2147483648">
    <vt:i4>2052</vt:i4>
  </property>
</Properties>
</file>