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calcPr calcId="144525"/>
</workbook>
</file>

<file path=xl/sharedStrings.xml><?xml version="1.0" encoding="utf-8"?>
<sst xmlns="http://schemas.openxmlformats.org/spreadsheetml/2006/main" count="607" uniqueCount="331">
  <si>
    <r>
      <rPr>
        <sz val="10"/>
        <rFont val="宋体"/>
        <charset val="134"/>
      </rPr>
      <t>附件</t>
    </r>
    <r>
      <rPr>
        <sz val="10"/>
        <rFont val="Arial"/>
        <charset val="134"/>
      </rPr>
      <t>1</t>
    </r>
  </si>
  <si>
    <t>收入支出决算总表</t>
  </si>
  <si>
    <t>公开01表</t>
  </si>
  <si>
    <t>公开部门：重庆市永川区军供站</t>
  </si>
  <si>
    <t>2018年度</t>
  </si>
  <si>
    <t>单位：万元</t>
  </si>
  <si>
    <t>收入</t>
  </si>
  <si>
    <t>支出</t>
  </si>
  <si>
    <t>项目</t>
  </si>
  <si>
    <t>决算数</t>
  </si>
  <si>
    <t>功能分类科目</t>
  </si>
  <si>
    <t>一、财政拨款收入</t>
  </si>
  <si>
    <t>一、社会保障和就业支出</t>
  </si>
  <si>
    <t>二、上级补助收入</t>
  </si>
  <si>
    <t>二、医疗卫生与计划生育支出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</si>
  <si>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</si>
  <si>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</si>
  <si>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</si>
  <si>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</si>
  <si>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</si>
  <si>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</si>
  <si>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</si>
  <si>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</si>
  <si>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</si>
  <si>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</si>
  <si>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</si>
  <si>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</si>
  <si>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</si>
  <si>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</si>
  <si>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</si>
  <si>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功能分类科目编码</t>
  </si>
  <si>
    <t>项目（按“项”级功能分类科目）</t>
  </si>
  <si>
    <t>财政拨款收入</t>
  </si>
  <si>
    <t>上级补助收入</t>
  </si>
  <si>
    <t>事业收入</t>
  </si>
  <si>
    <t>经营收入</t>
  </si>
  <si>
    <t>附属单位上缴收入</t>
  </si>
  <si>
    <t>其他收入</t>
  </si>
  <si>
    <t>208</t>
  </si>
  <si>
    <t>社会保障和就业支出</t>
  </si>
  <si>
    <t xml:space="preserve"> 20802</t>
  </si>
  <si>
    <t xml:space="preserve">  民政管理事务</t>
  </si>
  <si>
    <t xml:space="preserve">  2080209</t>
  </si>
  <si>
    <t xml:space="preserve">    部队供应</t>
  </si>
  <si>
    <t xml:space="preserve"> 20805</t>
  </si>
  <si>
    <t xml:space="preserve">  行政事业单位离退休</t>
  </si>
  <si>
    <t>　　机关事业单位基本养老保险缴费支出</t>
  </si>
  <si>
    <t>　　机关事业单位职业年金缴费支出</t>
  </si>
  <si>
    <t>　　其他行政事业单位离退休支出</t>
  </si>
  <si>
    <t xml:space="preserve"> 20808</t>
  </si>
  <si>
    <t xml:space="preserve">  抚恤</t>
  </si>
  <si>
    <t xml:space="preserve">  2080804</t>
  </si>
  <si>
    <t xml:space="preserve">    优抚事业单位支出</t>
  </si>
  <si>
    <t>210</t>
  </si>
  <si>
    <t>医疗卫生与计划生育支出</t>
  </si>
  <si>
    <t xml:space="preserve"> 21011</t>
  </si>
  <si>
    <t>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</si>
  <si>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</si>
  <si>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</si>
  <si>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</si>
  <si>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</si>
  <si>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</si>
  <si>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</si>
  <si>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</si>
  <si>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</si>
  <si>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</si>
  <si>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</si>
  <si>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</si>
  <si>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</si>
  <si>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备注：本表反映部门本年度取得的各项收入情况。</t>
  </si>
  <si>
    <t xml:space="preserve">          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</si>
  <si>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</si>
  <si>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</si>
  <si>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</si>
  <si>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</si>
  <si>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</si>
  <si>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</si>
  <si>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</si>
  <si>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</si>
  <si>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</si>
  <si>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</si>
  <si>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</si>
  <si>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</si>
  <si>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</si>
  <si>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</si>
  <si>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</si>
  <si>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</si>
  <si>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</si>
  <si>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
  </si>
  <si>
    <t>年初财政拨款结转和结余</t>
  </si>
  <si>
    <t>年末财政拨款结转和结余</t>
  </si>
  <si>
    <t>总计</t>
  </si>
  <si>
    <t>备注：本表反映部门本年度一般公共预算财政拨款和政府性基金预算财政拨款的总收支和年末结转结余情况。</t>
  </si>
  <si>
    <t xml:space="preserve">         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</si>
  <si>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</si>
  <si>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</si>
  <si>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</si>
  <si>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</si>
  <si>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</si>
  <si>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</si>
  <si>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</si>
  <si>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</si>
  <si>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</si>
  <si>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</si>
  <si>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</si>
  <si>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</si>
  <si>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</si>
  <si>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</si>
  <si>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</si>
  <si>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</si>
  <si>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</si>
  <si>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</si>
  <si>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</si>
  <si>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</si>
  <si>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</si>
  <si>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</si>
  <si>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</si>
  <si>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</si>
  <si>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</si>
  <si>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</si>
  <si>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</si>
  <si>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</si>
  <si>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</si>
  <si>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</si>
  <si>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</si>
  <si>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</si>
  <si>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</si>
  <si>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</si>
  <si>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</si>
  <si>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</si>
  <si>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</si>
  <si>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</si>
  <si>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</si>
  <si>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</si>
  <si>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</si>
  <si>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</si>
  <si>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</si>
  <si>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</si>
  <si>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</si>
  <si>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</si>
  <si>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</si>
  <si>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</si>
  <si>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</si>
  <si>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</si>
  <si>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</si>
  <si>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</si>
  <si>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</si>
  <si>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</si>
  <si>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</si>
  <si>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</si>
  <si>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</si>
  <si>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</si>
  <si>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</si>
  <si>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</si>
  <si>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</si>
  <si>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</si>
  <si>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</si>
  <si>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</si>
  <si>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</si>
  <si>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</si>
  <si>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</si>
  <si>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</si>
  <si>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</si>
  <si>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</si>
  <si>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</si>
  <si>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</si>
  <si>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</si>
  <si>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</si>
  <si>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</si>
  <si>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</si>
  <si>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</si>
  <si>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</si>
  <si>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</si>
  <si>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</si>
  <si>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</si>
  <si>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</si>
  <si>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</si>
  <si>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</si>
  <si>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</si>
  <si>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</si>
  <si>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</si>
  <si>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</si>
  <si>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</si>
  <si>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</si>
  <si>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</si>
  <si>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</si>
  <si>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</si>
  <si>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</si>
  <si>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</si>
  <si>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</si>
  <si>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</si>
  <si>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</si>
  <si>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</si>
  <si>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</si>
  <si>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</si>
  <si>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</si>
  <si>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</si>
  <si>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</si>
  <si>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</si>
  <si>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</si>
  <si>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</si>
  <si>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</si>
  <si>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</si>
  <si>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</si>
  <si>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</si>
  <si>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</si>
  <si>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</si>
  <si>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</si>
  <si>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</si>
  <si>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</si>
  <si>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</si>
  <si>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</si>
  <si>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</si>
  <si>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</si>
  <si>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</si>
  <si>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</si>
  <si>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</si>
  <si>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</si>
  <si>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</si>
  <si>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</si>
  <si>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</si>
  <si>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</si>
  <si>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</si>
  <si>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</si>
  <si>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</si>
  <si>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</si>
  <si>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</si>
  <si>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</si>
  <si>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</si>
  <si>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</si>
  <si>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</si>
  <si>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</si>
  <si>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</si>
  <si>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</si>
  <si>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</si>
  <si>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</si>
  <si>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</si>
  <si>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</si>
  <si>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</si>
  <si>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</si>
  <si>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</si>
  <si>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</si>
  <si>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</si>
  <si>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</si>
  <si>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</si>
  <si>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</si>
  <si>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</si>
  <si>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</si>
  <si>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</si>
  <si>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</si>
  <si>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</si>
  <si>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</si>
  <si>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</si>
  <si>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</si>
  <si>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</si>
  <si>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</si>
  <si>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</si>
  <si>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</si>
  <si>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</si>
  <si>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</si>
  <si>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</si>
  <si>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</si>
  <si>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</si>
  <si>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</si>
  <si>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</si>
  <si>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</si>
  <si>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</si>
  <si>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</si>
  <si>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</si>
  <si>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</si>
  <si>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</si>
  <si>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</si>
  <si>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</si>
  <si>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</si>
  <si>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</si>
  <si>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</si>
  <si>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</si>
  <si>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</si>
  <si>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</si>
  <si>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</si>
  <si>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</si>
  <si>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公开部门：</t>
  </si>
  <si>
    <t>本年收入</t>
  </si>
  <si>
    <t>本年支出</t>
  </si>
  <si>
    <t>备注：本表反映部门本年度政府性基金预算财政拨款收入支出及结转和结余情况。</t>
  </si>
  <si>
    <t>注：本单位无政府性基金收入，也没有使用政府性基金安排的支出，故本表无数据。</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</si>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</sst>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s>
  <fonts count="54">
    <font>
      <sz val="10"/>
      <name val="Arial"/>
      <charset val="134"/>
    </font>
    <font>
      <sz val="11"/>
      <name val="宋体"/>
      <charset val="134"/>
    </font>
    <font>
      <sz val="9"/>
      <name val="宋体"/>
      <charset val="134"/>
    </font>
    <font>
      <sz val="22"/>
      <color indexed="0"/>
      <name val="黑体"/>
      <charset val="134"/>
    </font>
    <font>
      <sz val="12"/>
      <color indexed="0"/>
      <name val="宋体"/>
      <charset val="134"/>
    </font>
    <font>
      <b/>
      <sz val="10"/>
      <name val="宋体"/>
      <charset val="134"/>
    </font>
    <font>
      <sz val="10"/>
      <name val="宋体"/>
      <charset val="134"/>
    </font>
    <font>
      <sz val="12"/>
      <name val="宋体"/>
      <charset val="134"/>
    </font>
    <font>
      <sz val="11"/>
      <color indexed="8"/>
      <name val="仿宋"/>
      <charset val="134"/>
    </font>
    <font>
      <sz val="11"/>
      <color theme="1"/>
      <name val="仿宋"/>
      <charset val="134"/>
    </font>
    <font>
      <sz val="11"/>
      <name val="仿宋"/>
      <charset val="134"/>
    </font>
    <font>
      <sz val="11"/>
      <color theme="1"/>
      <name val="宋体"/>
      <charset val="0"/>
      <scheme val="minor"/>
    </font>
    <font>
      <sz val="11"/>
      <color rgb="FF006100"/>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42"/>
      <name val="宋体"/>
      <charset val="134"/>
    </font>
    <font>
      <b/>
      <sz val="11"/>
      <color indexed="56"/>
      <name val="宋体"/>
      <charset val="134"/>
    </font>
    <font>
      <sz val="11"/>
      <color indexed="9"/>
      <name val="宋体"/>
      <charset val="134"/>
    </font>
    <font>
      <sz val="11"/>
      <color indexed="52"/>
      <name val="宋体"/>
      <charset val="134"/>
    </font>
    <font>
      <sz val="11"/>
      <color indexed="20"/>
      <name val="宋体"/>
      <charset val="134"/>
    </font>
    <font>
      <b/>
      <sz val="11"/>
      <color indexed="8"/>
      <name val="宋体"/>
      <charset val="134"/>
    </font>
    <font>
      <sz val="11"/>
      <color indexed="17"/>
      <name val="宋体"/>
      <charset val="134"/>
    </font>
    <font>
      <b/>
      <sz val="11"/>
      <color indexed="9"/>
      <name val="宋体"/>
      <charset val="134"/>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134"/>
      <scheme val="minor"/>
    </font>
    <font>
      <b/>
      <sz val="11"/>
      <color indexed="52"/>
      <name val="宋体"/>
      <charset val="134"/>
    </font>
    <font>
      <sz val="11"/>
      <color indexed="10"/>
      <name val="宋体"/>
      <charset val="134"/>
    </font>
    <font>
      <b/>
      <sz val="18"/>
      <color indexed="56"/>
      <name val="宋体"/>
      <charset val="134"/>
    </font>
    <font>
      <sz val="11"/>
      <color rgb="FF9C0006"/>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3"/>
      <color indexed="56"/>
      <name val="宋体"/>
      <charset val="134"/>
    </font>
    <font>
      <b/>
      <sz val="15"/>
      <color indexed="56"/>
      <name val="宋体"/>
      <charset val="134"/>
    </font>
    <font>
      <sz val="11"/>
      <color rgb="FFFA7D00"/>
      <name val="宋体"/>
      <charset val="0"/>
      <scheme val="minor"/>
    </font>
    <font>
      <i/>
      <sz val="11"/>
      <color indexed="23"/>
      <name val="宋体"/>
      <charset val="134"/>
    </font>
    <font>
      <b/>
      <sz val="11"/>
      <color rgb="FFFA7D00"/>
      <name val="宋体"/>
      <charset val="0"/>
      <scheme val="minor"/>
    </font>
    <font>
      <b/>
      <sz val="11"/>
      <color theme="1"/>
      <name val="宋体"/>
      <charset val="0"/>
      <scheme val="minor"/>
    </font>
    <font>
      <b/>
      <sz val="11"/>
      <color indexed="63"/>
      <name val="宋体"/>
      <charset val="134"/>
    </font>
    <font>
      <sz val="10"/>
      <color indexed="8"/>
      <name val="Arial"/>
      <charset val="134"/>
    </font>
    <font>
      <sz val="11"/>
      <color indexed="62"/>
      <name val="宋体"/>
      <charset val="134"/>
    </font>
    <font>
      <sz val="9"/>
      <color theme="1"/>
      <name val="宋体"/>
      <charset val="134"/>
      <scheme val="minor"/>
    </font>
    <font>
      <b/>
      <sz val="11"/>
      <color indexed="42"/>
      <name val="宋体"/>
      <charset val="134"/>
    </font>
    <font>
      <sz val="11"/>
      <color indexed="60"/>
      <name val="宋体"/>
      <charset val="134"/>
    </font>
  </fonts>
  <fills count="58">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52"/>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C6EFCE"/>
        <bgColor indexed="64"/>
      </patternFill>
    </fill>
    <fill>
      <patternFill patternType="solid">
        <fgColor indexed="22"/>
        <bgColor indexed="64"/>
      </patternFill>
    </fill>
    <fill>
      <patternFill patternType="solid">
        <fgColor rgb="FFFFC7CE"/>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6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0">
    <border>
      <left/>
      <right/>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right/>
      <top style="thin">
        <color indexed="0"/>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8">
    <xf numFmtId="0" fontId="0" fillId="0" borderId="0"/>
    <xf numFmtId="0" fontId="21" fillId="24" borderId="0" applyNumberFormat="0" applyBorder="0" applyAlignment="0" applyProtection="0">
      <alignment vertical="center"/>
    </xf>
    <xf numFmtId="42" fontId="17" fillId="0" borderId="0" applyFont="0" applyFill="0" applyBorder="0" applyAlignment="0" applyProtection="0">
      <alignment vertical="center"/>
    </xf>
    <xf numFmtId="0" fontId="24" fillId="0" borderId="18" applyNumberFormat="0" applyFill="0" applyAlignment="0" applyProtection="0">
      <alignment vertical="center"/>
    </xf>
    <xf numFmtId="0" fontId="13" fillId="6" borderId="0" applyNumberFormat="0" applyBorder="0" applyAlignment="0" applyProtection="0">
      <alignment vertical="center"/>
    </xf>
    <xf numFmtId="0" fontId="24" fillId="0" borderId="18" applyNumberFormat="0" applyFill="0" applyAlignment="0" applyProtection="0">
      <alignment vertical="center"/>
    </xf>
    <xf numFmtId="0" fontId="11" fillId="4" borderId="0" applyNumberFormat="0" applyBorder="0" applyAlignment="0" applyProtection="0">
      <alignment vertical="center"/>
    </xf>
    <xf numFmtId="0" fontId="26" fillId="0" borderId="19" applyNumberFormat="0" applyFill="0" applyAlignment="0" applyProtection="0">
      <alignment vertical="center"/>
    </xf>
    <xf numFmtId="0" fontId="23" fillId="26" borderId="0" applyNumberFormat="0" applyBorder="0" applyAlignment="0" applyProtection="0">
      <alignment vertical="center"/>
    </xf>
    <xf numFmtId="0" fontId="29" fillId="30" borderId="2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35" fillId="35" borderId="23" applyNumberFormat="0" applyAlignment="0" applyProtection="0">
      <alignment vertical="center"/>
    </xf>
    <xf numFmtId="0" fontId="11" fillId="38" borderId="0" applyNumberFormat="0" applyBorder="0" applyAlignment="0" applyProtection="0">
      <alignment vertical="center"/>
    </xf>
    <xf numFmtId="0" fontId="13" fillId="14" borderId="0" applyNumberFormat="0" applyBorder="0" applyAlignment="0" applyProtection="0">
      <alignment vertical="center"/>
    </xf>
    <xf numFmtId="0" fontId="41" fillId="37" borderId="0" applyNumberFormat="0" applyBorder="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43" fontId="17" fillId="0" borderId="0" applyFont="0" applyFill="0" applyBorder="0" applyAlignment="0" applyProtection="0">
      <alignment vertical="center"/>
    </xf>
    <xf numFmtId="0" fontId="14" fillId="31" borderId="0" applyNumberFormat="0" applyBorder="0" applyAlignment="0" applyProtection="0">
      <alignment vertical="center"/>
    </xf>
    <xf numFmtId="0" fontId="23" fillId="24" borderId="0" applyNumberFormat="0" applyBorder="0" applyAlignment="0" applyProtection="0">
      <alignment vertical="center"/>
    </xf>
    <xf numFmtId="0" fontId="33" fillId="0" borderId="0" applyNumberFormat="0" applyFill="0" applyBorder="0" applyAlignment="0" applyProtection="0">
      <alignment vertical="center"/>
    </xf>
    <xf numFmtId="0" fontId="23" fillId="25" borderId="0" applyNumberFormat="0" applyBorder="0" applyAlignment="0" applyProtection="0">
      <alignment vertical="center"/>
    </xf>
    <xf numFmtId="9" fontId="17" fillId="0" borderId="0" applyFont="0" applyFill="0" applyBorder="0" applyAlignment="0" applyProtection="0">
      <alignment vertical="center"/>
    </xf>
    <xf numFmtId="0" fontId="34" fillId="34" borderId="0" applyNumberFormat="0" applyBorder="0" applyAlignment="0" applyProtection="0">
      <alignment vertical="center"/>
    </xf>
    <xf numFmtId="0" fontId="13" fillId="41" borderId="0" applyNumberFormat="0" applyBorder="0" applyAlignment="0" applyProtection="0">
      <alignment vertical="center"/>
    </xf>
    <xf numFmtId="0" fontId="40" fillId="0" borderId="0" applyNumberFormat="0" applyFill="0" applyBorder="0" applyAlignment="0" applyProtection="0">
      <alignment vertical="center"/>
    </xf>
    <xf numFmtId="0" fontId="2" fillId="0" borderId="0"/>
    <xf numFmtId="0" fontId="17" fillId="18" borderId="15" applyNumberFormat="0" applyFont="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14" fillId="43" borderId="0" applyNumberFormat="0" applyBorder="0" applyAlignment="0" applyProtection="0">
      <alignment vertical="center"/>
    </xf>
    <xf numFmtId="0" fontId="4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45" borderId="0" applyNumberFormat="0" applyBorder="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5" fillId="9" borderId="0" applyNumberFormat="0" applyBorder="0" applyAlignment="0" applyProtection="0">
      <alignment vertical="center"/>
    </xf>
    <xf numFmtId="0" fontId="13" fillId="11" borderId="0" applyNumberFormat="0" applyBorder="0" applyAlignment="0" applyProtection="0">
      <alignment vertical="center"/>
    </xf>
    <xf numFmtId="0" fontId="16" fillId="0" borderId="14" applyNumberFormat="0" applyFill="0" applyAlignment="0" applyProtection="0">
      <alignment vertical="center"/>
    </xf>
    <xf numFmtId="0" fontId="20" fillId="0" borderId="14" applyNumberFormat="0" applyFill="0" applyAlignment="0" applyProtection="0">
      <alignment vertical="center"/>
    </xf>
    <xf numFmtId="0" fontId="14" fillId="29" borderId="0" applyNumberFormat="0" applyBorder="0" applyAlignment="0" applyProtection="0">
      <alignment vertical="center"/>
    </xf>
    <xf numFmtId="0" fontId="31" fillId="0" borderId="22" applyNumberFormat="0" applyFill="0" applyAlignment="0" applyProtection="0">
      <alignment vertical="center"/>
    </xf>
    <xf numFmtId="0" fontId="13" fillId="41" borderId="0" applyNumberFormat="0" applyBorder="0" applyAlignment="0" applyProtection="0">
      <alignment vertical="center"/>
    </xf>
    <xf numFmtId="0" fontId="14" fillId="28" borderId="0" applyNumberFormat="0" applyBorder="0" applyAlignment="0" applyProtection="0">
      <alignment vertical="center"/>
    </xf>
    <xf numFmtId="0" fontId="15" fillId="16" borderId="13" applyNumberFormat="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46" fillId="16" borderId="21" applyNumberFormat="0" applyAlignment="0" applyProtection="0">
      <alignment vertical="center"/>
    </xf>
    <xf numFmtId="0" fontId="35" fillId="35" borderId="23" applyNumberFormat="0" applyAlignment="0" applyProtection="0">
      <alignment vertical="center"/>
    </xf>
    <xf numFmtId="0" fontId="13" fillId="10" borderId="0" applyNumberFormat="0" applyBorder="0" applyAlignment="0" applyProtection="0">
      <alignment vertical="center"/>
    </xf>
    <xf numFmtId="0" fontId="19" fillId="21" borderId="16" applyNumberFormat="0" applyAlignment="0" applyProtection="0">
      <alignment vertical="center"/>
    </xf>
    <xf numFmtId="0" fontId="13" fillId="6" borderId="0" applyNumberFormat="0" applyBorder="0" applyAlignment="0" applyProtection="0">
      <alignment vertical="center"/>
    </xf>
    <xf numFmtId="0" fontId="27" fillId="8"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23" fillId="7" borderId="0" applyNumberFormat="0" applyBorder="0" applyAlignment="0" applyProtection="0">
      <alignment vertical="center"/>
    </xf>
    <xf numFmtId="0" fontId="11" fillId="3" borderId="0" applyNumberFormat="0" applyBorder="0" applyAlignment="0" applyProtection="0">
      <alignment vertical="center"/>
    </xf>
    <xf numFmtId="0" fontId="28" fillId="27" borderId="20" applyNumberFormat="0" applyAlignment="0" applyProtection="0">
      <alignment vertical="center"/>
    </xf>
    <xf numFmtId="0" fontId="14" fillId="15" borderId="0" applyNumberFormat="0" applyBorder="0" applyAlignment="0" applyProtection="0">
      <alignment vertical="center"/>
    </xf>
    <xf numFmtId="0" fontId="44" fillId="0" borderId="26" applyNumberFormat="0" applyFill="0" applyAlignment="0" applyProtection="0">
      <alignment vertical="center"/>
    </xf>
    <xf numFmtId="0" fontId="13" fillId="41"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47" fillId="0" borderId="27" applyNumberFormat="0" applyFill="0" applyAlignment="0" applyProtection="0">
      <alignment vertical="center"/>
    </xf>
    <xf numFmtId="0" fontId="13" fillId="7" borderId="0" applyNumberFormat="0" applyBorder="0" applyAlignment="0" applyProtection="0">
      <alignment vertical="center"/>
    </xf>
    <xf numFmtId="0" fontId="12" fillId="5"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24" fillId="0" borderId="18" applyNumberFormat="0" applyFill="0" applyAlignment="0" applyProtection="0">
      <alignment vertical="center"/>
    </xf>
    <xf numFmtId="0" fontId="13" fillId="8" borderId="0" applyNumberFormat="0" applyBorder="0" applyAlignment="0" applyProtection="0">
      <alignment vertical="center"/>
    </xf>
    <xf numFmtId="0" fontId="30" fillId="32"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48" fillId="35" borderId="28" applyNumberFormat="0" applyAlignment="0" applyProtection="0">
      <alignment vertical="center"/>
    </xf>
    <xf numFmtId="0" fontId="23" fillId="45" borderId="0" applyNumberFormat="0" applyBorder="0" applyAlignment="0" applyProtection="0">
      <alignment vertical="center"/>
    </xf>
    <xf numFmtId="0" fontId="23" fillId="7" borderId="0" applyNumberFormat="0" applyBorder="0" applyAlignment="0" applyProtection="0">
      <alignment vertical="center"/>
    </xf>
    <xf numFmtId="0" fontId="11" fillId="46" borderId="0" applyNumberFormat="0" applyBorder="0" applyAlignment="0" applyProtection="0">
      <alignment vertical="center"/>
    </xf>
    <xf numFmtId="0" fontId="28" fillId="27" borderId="20" applyNumberFormat="0" applyAlignment="0" applyProtection="0">
      <alignment vertical="center"/>
    </xf>
    <xf numFmtId="0" fontId="14" fillId="19" borderId="0" applyNumberFormat="0" applyBorder="0" applyAlignment="0" applyProtection="0">
      <alignment vertical="center"/>
    </xf>
    <xf numFmtId="0" fontId="35" fillId="35" borderId="23" applyNumberFormat="0" applyAlignment="0" applyProtection="0">
      <alignment vertical="center"/>
    </xf>
    <xf numFmtId="0" fontId="13" fillId="13" borderId="0" applyNumberFormat="0" applyBorder="0" applyAlignment="0" applyProtection="0">
      <alignment vertical="center"/>
    </xf>
    <xf numFmtId="0" fontId="27" fillId="8" borderId="0" applyNumberFormat="0" applyBorder="0" applyAlignment="0" applyProtection="0">
      <alignment vertical="center"/>
    </xf>
    <xf numFmtId="0" fontId="13" fillId="6" borderId="0" applyNumberFormat="0" applyBorder="0" applyAlignment="0" applyProtection="0">
      <alignment vertical="center"/>
    </xf>
    <xf numFmtId="0" fontId="24" fillId="0" borderId="18" applyNumberFormat="0" applyFill="0" applyAlignment="0" applyProtection="0">
      <alignment vertical="center"/>
    </xf>
    <xf numFmtId="0" fontId="11" fillId="52" borderId="0" applyNumberFormat="0" applyBorder="0" applyAlignment="0" applyProtection="0">
      <alignment vertical="center"/>
    </xf>
    <xf numFmtId="0" fontId="21" fillId="45" borderId="0" applyNumberFormat="0" applyBorder="0" applyAlignment="0" applyProtection="0">
      <alignment vertical="center"/>
    </xf>
    <xf numFmtId="0" fontId="26" fillId="0" borderId="19" applyNumberFormat="0" applyFill="0" applyAlignment="0" applyProtection="0">
      <alignment vertical="center"/>
    </xf>
    <xf numFmtId="0" fontId="13" fillId="10" borderId="0" applyNumberFormat="0" applyBorder="0" applyAlignment="0" applyProtection="0">
      <alignment vertical="center"/>
    </xf>
    <xf numFmtId="0" fontId="11" fillId="50" borderId="0" applyNumberFormat="0" applyBorder="0" applyAlignment="0" applyProtection="0">
      <alignment vertical="center"/>
    </xf>
    <xf numFmtId="0" fontId="24" fillId="0" borderId="18" applyNumberFormat="0" applyFill="0" applyAlignment="0" applyProtection="0">
      <alignment vertical="center"/>
    </xf>
    <xf numFmtId="0" fontId="11" fillId="47" borderId="0" applyNumberFormat="0" applyBorder="0" applyAlignment="0" applyProtection="0">
      <alignment vertical="center"/>
    </xf>
    <xf numFmtId="0" fontId="13" fillId="10" borderId="0" applyNumberFormat="0" applyBorder="0" applyAlignment="0" applyProtection="0">
      <alignment vertical="center"/>
    </xf>
    <xf numFmtId="0" fontId="11" fillId="22" borderId="0" applyNumberFormat="0" applyBorder="0" applyAlignment="0" applyProtection="0">
      <alignment vertical="center"/>
    </xf>
    <xf numFmtId="0" fontId="27" fillId="8" borderId="0" applyNumberFormat="0" applyBorder="0" applyAlignment="0" applyProtection="0">
      <alignment vertical="center"/>
    </xf>
    <xf numFmtId="0" fontId="13" fillId="6" borderId="0" applyNumberFormat="0" applyBorder="0" applyAlignment="0" applyProtection="0">
      <alignment vertical="center"/>
    </xf>
    <xf numFmtId="177" fontId="49" fillId="0" borderId="0"/>
    <xf numFmtId="0" fontId="14" fillId="48" borderId="0" applyNumberFormat="0" applyBorder="0" applyAlignment="0" applyProtection="0">
      <alignment vertical="center"/>
    </xf>
    <xf numFmtId="0" fontId="14" fillId="20" borderId="0" applyNumberFormat="0" applyBorder="0" applyAlignment="0" applyProtection="0">
      <alignment vertical="center"/>
    </xf>
    <xf numFmtId="0" fontId="24" fillId="0" borderId="18" applyNumberFormat="0" applyFill="0" applyAlignment="0" applyProtection="0">
      <alignment vertical="center"/>
    </xf>
    <xf numFmtId="0" fontId="13" fillId="6" borderId="0" applyNumberFormat="0" applyBorder="0" applyAlignment="0" applyProtection="0">
      <alignment vertical="center"/>
    </xf>
    <xf numFmtId="0" fontId="48" fillId="35" borderId="28" applyNumberFormat="0" applyAlignment="0" applyProtection="0">
      <alignment vertical="center"/>
    </xf>
    <xf numFmtId="0" fontId="23" fillId="45" borderId="0" applyNumberFormat="0" applyBorder="0" applyAlignment="0" applyProtection="0">
      <alignment vertical="center"/>
    </xf>
    <xf numFmtId="0" fontId="24" fillId="0" borderId="18" applyNumberFormat="0" applyFill="0" applyAlignment="0" applyProtection="0">
      <alignment vertical="center"/>
    </xf>
    <xf numFmtId="0" fontId="11" fillId="53" borderId="0" applyNumberFormat="0" applyBorder="0" applyAlignment="0" applyProtection="0">
      <alignment vertical="center"/>
    </xf>
    <xf numFmtId="0" fontId="35" fillId="35" borderId="23" applyNumberFormat="0" applyAlignment="0" applyProtection="0">
      <alignment vertical="center"/>
    </xf>
    <xf numFmtId="0" fontId="11" fillId="51" borderId="0" applyNumberFormat="0" applyBorder="0" applyAlignment="0" applyProtection="0">
      <alignment vertical="center"/>
    </xf>
    <xf numFmtId="0" fontId="14" fillId="17" borderId="0" applyNumberFormat="0" applyBorder="0" applyAlignment="0" applyProtection="0">
      <alignment vertical="center"/>
    </xf>
    <xf numFmtId="0" fontId="23" fillId="24" borderId="0" applyNumberFormat="0" applyBorder="0" applyAlignment="0" applyProtection="0">
      <alignment vertical="center"/>
    </xf>
    <xf numFmtId="0" fontId="35" fillId="35" borderId="23" applyNumberFormat="0" applyAlignment="0" applyProtection="0">
      <alignment vertical="center"/>
    </xf>
    <xf numFmtId="0" fontId="11" fillId="23" borderId="0" applyNumberFormat="0" applyBorder="0" applyAlignment="0" applyProtection="0">
      <alignment vertical="center"/>
    </xf>
    <xf numFmtId="0" fontId="27" fillId="8" borderId="0" applyNumberFormat="0" applyBorder="0" applyAlignment="0" applyProtection="0">
      <alignment vertical="center"/>
    </xf>
    <xf numFmtId="0" fontId="42" fillId="0" borderId="24" applyNumberFormat="0" applyFill="0" applyAlignment="0" applyProtection="0">
      <alignment vertical="center"/>
    </xf>
    <xf numFmtId="0" fontId="13" fillId="6" borderId="0" applyNumberFormat="0" applyBorder="0" applyAlignment="0" applyProtection="0">
      <alignment vertical="center"/>
    </xf>
    <xf numFmtId="0" fontId="13" fillId="41" borderId="0" applyNumberFormat="0" applyBorder="0" applyAlignment="0" applyProtection="0">
      <alignment vertical="center"/>
    </xf>
    <xf numFmtId="0" fontId="14" fillId="44" borderId="0" applyNumberFormat="0" applyBorder="0" applyAlignment="0" applyProtection="0">
      <alignment vertical="center"/>
    </xf>
    <xf numFmtId="0" fontId="14" fillId="49" borderId="0" applyNumberFormat="0" applyBorder="0" applyAlignment="0" applyProtection="0">
      <alignment vertical="center"/>
    </xf>
    <xf numFmtId="0" fontId="23" fillId="24" borderId="0" applyNumberFormat="0" applyBorder="0" applyAlignment="0" applyProtection="0">
      <alignment vertical="center"/>
    </xf>
    <xf numFmtId="0" fontId="35" fillId="35" borderId="23" applyNumberFormat="0" applyAlignment="0" applyProtection="0">
      <alignment vertical="center"/>
    </xf>
    <xf numFmtId="0" fontId="13" fillId="8" borderId="0" applyNumberFormat="0" applyBorder="0" applyAlignment="0" applyProtection="0">
      <alignment vertical="center"/>
    </xf>
    <xf numFmtId="0" fontId="11" fillId="39" borderId="0" applyNumberFormat="0" applyBorder="0" applyAlignment="0" applyProtection="0">
      <alignment vertical="center"/>
    </xf>
    <xf numFmtId="0" fontId="35" fillId="35" borderId="23" applyNumberFormat="0" applyAlignment="0" applyProtection="0">
      <alignment vertical="center"/>
    </xf>
    <xf numFmtId="0" fontId="13" fillId="41" borderId="0" applyNumberFormat="0" applyBorder="0" applyAlignment="0" applyProtection="0">
      <alignment vertical="center"/>
    </xf>
    <xf numFmtId="0" fontId="27" fillId="8" borderId="0" applyNumberFormat="0" applyBorder="0" applyAlignment="0" applyProtection="0">
      <alignment vertical="center"/>
    </xf>
    <xf numFmtId="0" fontId="13" fillId="6" borderId="0" applyNumberFormat="0" applyBorder="0" applyAlignment="0" applyProtection="0">
      <alignment vertical="center"/>
    </xf>
    <xf numFmtId="0" fontId="14" fillId="3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5" fillId="35" borderId="23" applyNumberFormat="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7" fillId="8" borderId="0" applyNumberFormat="0" applyBorder="0" applyAlignment="0" applyProtection="0">
      <alignment vertical="center"/>
    </xf>
    <xf numFmtId="0" fontId="13" fillId="6" borderId="0" applyNumberFormat="0" applyBorder="0" applyAlignment="0" applyProtection="0">
      <alignment vertical="center"/>
    </xf>
    <xf numFmtId="0" fontId="24" fillId="0" borderId="18"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4" fillId="0" borderId="18"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2" fillId="0" borderId="17" applyNumberFormat="0" applyFill="0" applyAlignment="0" applyProtection="0">
      <alignment vertical="center"/>
    </xf>
    <xf numFmtId="0" fontId="27"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4" fillId="0" borderId="18"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5" fillId="35" borderId="23" applyNumberFormat="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3" fillId="40" borderId="0" applyNumberFormat="0" applyBorder="0" applyAlignment="0" applyProtection="0">
      <alignment vertical="center"/>
    </xf>
    <xf numFmtId="0" fontId="13" fillId="8" borderId="0" applyNumberFormat="0" applyBorder="0" applyAlignment="0" applyProtection="0">
      <alignment vertical="center"/>
    </xf>
    <xf numFmtId="0" fontId="24" fillId="0" borderId="18" applyNumberFormat="0" applyFill="0" applyAlignment="0" applyProtection="0">
      <alignment vertical="center"/>
    </xf>
    <xf numFmtId="0" fontId="48" fillId="35" borderId="28" applyNumberFormat="0" applyAlignment="0" applyProtection="0">
      <alignment vertical="center"/>
    </xf>
    <xf numFmtId="0" fontId="2" fillId="0" borderId="0"/>
    <xf numFmtId="0" fontId="13" fillId="10" borderId="0" applyNumberFormat="0" applyBorder="0" applyAlignment="0" applyProtection="0">
      <alignment vertical="center"/>
    </xf>
    <xf numFmtId="0" fontId="49" fillId="0" borderId="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4" fillId="0" borderId="18" applyNumberFormat="0" applyFill="0" applyAlignment="0" applyProtection="0">
      <alignment vertical="center"/>
    </xf>
    <xf numFmtId="0" fontId="48" fillId="35" borderId="28" applyNumberFormat="0" applyAlignment="0" applyProtection="0">
      <alignment vertical="center"/>
    </xf>
    <xf numFmtId="0" fontId="2" fillId="0" borderId="0"/>
    <xf numFmtId="0" fontId="13" fillId="10" borderId="0" applyNumberFormat="0" applyBorder="0" applyAlignment="0" applyProtection="0">
      <alignment vertical="center"/>
    </xf>
    <xf numFmtId="0" fontId="2" fillId="0" borderId="0"/>
    <xf numFmtId="0" fontId="13" fillId="10" borderId="0" applyNumberFormat="0" applyBorder="0" applyAlignment="0" applyProtection="0">
      <alignment vertical="center"/>
    </xf>
    <xf numFmtId="0" fontId="2" fillId="0" borderId="0"/>
    <xf numFmtId="0" fontId="13" fillId="10" borderId="0" applyNumberFormat="0" applyBorder="0" applyAlignment="0" applyProtection="0">
      <alignment vertical="center"/>
    </xf>
    <xf numFmtId="0" fontId="2" fillId="0" borderId="0"/>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50" fillId="12" borderId="23" applyNumberFormat="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23" fillId="45" borderId="0" applyNumberFormat="0" applyBorder="0" applyAlignment="0" applyProtection="0">
      <alignment vertical="center"/>
    </xf>
    <xf numFmtId="0" fontId="2" fillId="54" borderId="29" applyNumberFormat="0" applyFont="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2" fillId="54" borderId="29" applyNumberFormat="0" applyFont="0" applyAlignment="0" applyProtection="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7" fillId="0" borderId="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23" fillId="45" borderId="0" applyNumberFormat="0" applyBorder="0" applyAlignment="0" applyProtection="0">
      <alignment vertical="center"/>
    </xf>
    <xf numFmtId="0" fontId="7" fillId="0" borderId="0">
      <alignment vertical="center"/>
    </xf>
    <xf numFmtId="0" fontId="2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5" fillId="9"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23" fillId="14"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13" fillId="41"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23" fillId="42" borderId="0" applyNumberFormat="0" applyBorder="0" applyAlignment="0" applyProtection="0">
      <alignment vertical="center"/>
    </xf>
    <xf numFmtId="0" fontId="13" fillId="12" borderId="0" applyNumberFormat="0" applyBorder="0" applyAlignment="0" applyProtection="0">
      <alignment vertical="center"/>
    </xf>
    <xf numFmtId="0" fontId="21" fillId="45"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1" fillId="45" borderId="0" applyNumberFormat="0" applyBorder="0" applyAlignment="0" applyProtection="0">
      <alignment vertical="center"/>
    </xf>
    <xf numFmtId="0" fontId="21" fillId="7"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1" fillId="7"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5"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5" fillId="35" borderId="23" applyNumberForma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6" fillId="0" borderId="0" applyNumberFormat="0" applyFill="0" applyBorder="0" applyAlignment="0" applyProtection="0">
      <alignment vertical="center"/>
    </xf>
    <xf numFmtId="0" fontId="13" fillId="14" borderId="0" applyNumberFormat="0" applyBorder="0" applyAlignment="0" applyProtection="0">
      <alignment vertical="center"/>
    </xf>
    <xf numFmtId="0" fontId="36"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8" fillId="27" borderId="20" applyNumberFormat="0" applyAlignment="0" applyProtection="0">
      <alignment vertical="center"/>
    </xf>
    <xf numFmtId="0" fontId="26" fillId="0" borderId="19" applyNumberFormat="0" applyFill="0" applyAlignment="0" applyProtection="0">
      <alignment vertical="center"/>
    </xf>
    <xf numFmtId="0" fontId="13" fillId="10" borderId="0" applyNumberFormat="0" applyBorder="0" applyAlignment="0" applyProtection="0">
      <alignment vertical="center"/>
    </xf>
    <xf numFmtId="0" fontId="28" fillId="27" borderId="20" applyNumberFormat="0" applyAlignment="0" applyProtection="0">
      <alignment vertical="center"/>
    </xf>
    <xf numFmtId="0" fontId="13" fillId="10" borderId="0" applyNumberFormat="0" applyBorder="0" applyAlignment="0" applyProtection="0">
      <alignment vertical="center"/>
    </xf>
    <xf numFmtId="0" fontId="35" fillId="35" borderId="23" applyNumberFormat="0" applyAlignment="0" applyProtection="0">
      <alignment vertical="center"/>
    </xf>
    <xf numFmtId="0" fontId="13" fillId="10" borderId="0" applyNumberFormat="0" applyBorder="0" applyAlignment="0" applyProtection="0">
      <alignment vertical="center"/>
    </xf>
    <xf numFmtId="0" fontId="26" fillId="0" borderId="19" applyNumberFormat="0" applyFill="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6" fillId="0" borderId="19" applyNumberFormat="0" applyFill="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6" fillId="0" borderId="19" applyNumberFormat="0" applyFill="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5" fillId="35" borderId="23" applyNumberFormat="0" applyAlignment="0" applyProtection="0">
      <alignment vertical="center"/>
    </xf>
    <xf numFmtId="0" fontId="13" fillId="13" borderId="0" applyNumberFormat="0" applyBorder="0" applyAlignment="0" applyProtection="0">
      <alignment vertical="center"/>
    </xf>
    <xf numFmtId="0" fontId="23" fillId="25" borderId="0" applyNumberFormat="0" applyBorder="0" applyAlignment="0" applyProtection="0">
      <alignment vertical="center"/>
    </xf>
    <xf numFmtId="0" fontId="13" fillId="13" borderId="0" applyNumberFormat="0" applyBorder="0" applyAlignment="0" applyProtection="0">
      <alignment vertical="center"/>
    </xf>
    <xf numFmtId="0" fontId="23" fillId="25" borderId="0" applyNumberFormat="0" applyBorder="0" applyAlignment="0" applyProtection="0">
      <alignment vertical="center"/>
    </xf>
    <xf numFmtId="0" fontId="13" fillId="13" borderId="0" applyNumberFormat="0" applyBorder="0" applyAlignment="0" applyProtection="0">
      <alignment vertical="center"/>
    </xf>
    <xf numFmtId="0" fontId="23" fillId="24" borderId="0" applyNumberFormat="0" applyBorder="0" applyAlignment="0" applyProtection="0">
      <alignment vertical="center"/>
    </xf>
    <xf numFmtId="0" fontId="13" fillId="13" borderId="0" applyNumberFormat="0" applyBorder="0" applyAlignment="0" applyProtection="0">
      <alignment vertical="center"/>
    </xf>
    <xf numFmtId="0" fontId="23" fillId="24"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 fillId="54" borderId="29" applyNumberFormat="0" applyFon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35" fillId="35" borderId="23" applyNumberFormat="0" applyAlignment="0" applyProtection="0">
      <alignment vertical="center"/>
    </xf>
    <xf numFmtId="0" fontId="13" fillId="41" borderId="0" applyNumberFormat="0" applyBorder="0" applyAlignment="0" applyProtection="0">
      <alignment vertical="center"/>
    </xf>
    <xf numFmtId="0" fontId="45" fillId="0" borderId="0" applyNumberFormat="0" applyFill="0" applyBorder="0" applyAlignment="0" applyProtection="0">
      <alignment vertical="center"/>
    </xf>
    <xf numFmtId="0" fontId="13" fillId="41" borderId="0" applyNumberFormat="0" applyBorder="0" applyAlignment="0" applyProtection="0">
      <alignment vertical="center"/>
    </xf>
    <xf numFmtId="0" fontId="45" fillId="0" borderId="0" applyNumberFormat="0" applyFill="0" applyBorder="0" applyAlignment="0" applyProtection="0">
      <alignment vertical="center"/>
    </xf>
    <xf numFmtId="0" fontId="13" fillId="41" borderId="0" applyNumberFormat="0" applyBorder="0" applyAlignment="0" applyProtection="0">
      <alignment vertical="center"/>
    </xf>
    <xf numFmtId="0" fontId="43" fillId="0" borderId="25" applyNumberFormat="0" applyFill="0" applyAlignment="0" applyProtection="0">
      <alignment vertical="center"/>
    </xf>
    <xf numFmtId="0" fontId="13" fillId="41" borderId="0" applyNumberFormat="0" applyBorder="0" applyAlignment="0" applyProtection="0">
      <alignment vertical="center"/>
    </xf>
    <xf numFmtId="0" fontId="26" fillId="0" borderId="19" applyNumberFormat="0" applyFill="0" applyAlignment="0" applyProtection="0">
      <alignment vertical="center"/>
    </xf>
    <xf numFmtId="0" fontId="13" fillId="41" borderId="0" applyNumberFormat="0" applyBorder="0" applyAlignment="0" applyProtection="0">
      <alignment vertical="center"/>
    </xf>
    <xf numFmtId="0" fontId="26" fillId="0" borderId="19" applyNumberFormat="0" applyFill="0" applyAlignment="0" applyProtection="0">
      <alignment vertical="center"/>
    </xf>
    <xf numFmtId="0" fontId="43" fillId="0" borderId="25" applyNumberFormat="0" applyFill="0" applyAlignment="0" applyProtection="0">
      <alignment vertical="center"/>
    </xf>
    <xf numFmtId="0" fontId="13" fillId="41" borderId="0" applyNumberFormat="0" applyBorder="0" applyAlignment="0" applyProtection="0">
      <alignment vertical="center"/>
    </xf>
    <xf numFmtId="0" fontId="2" fillId="54" borderId="29" applyNumberFormat="0" applyFont="0" applyAlignment="0" applyProtection="0">
      <alignment vertical="center"/>
    </xf>
    <xf numFmtId="0" fontId="13" fillId="41" borderId="0" applyNumberFormat="0" applyBorder="0" applyAlignment="0" applyProtection="0">
      <alignment vertical="center"/>
    </xf>
    <xf numFmtId="0" fontId="36" fillId="0" borderId="0" applyNumberFormat="0" applyFill="0" applyBorder="0" applyAlignment="0" applyProtection="0">
      <alignment vertical="center"/>
    </xf>
    <xf numFmtId="0" fontId="23" fillId="40" borderId="0" applyNumberFormat="0" applyBorder="0" applyAlignment="0" applyProtection="0">
      <alignment vertical="center"/>
    </xf>
    <xf numFmtId="0" fontId="22"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36" fillId="0" borderId="0" applyNumberFormat="0" applyFill="0" applyBorder="0" applyAlignment="0" applyProtection="0">
      <alignment vertical="center"/>
    </xf>
    <xf numFmtId="0" fontId="21" fillId="40" borderId="0" applyNumberFormat="0" applyBorder="0" applyAlignment="0" applyProtection="0">
      <alignment vertical="center"/>
    </xf>
    <xf numFmtId="0" fontId="28" fillId="27" borderId="20" applyNumberFormat="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36" fillId="0" borderId="0" applyNumberFormat="0" applyFill="0" applyBorder="0" applyAlignment="0" applyProtection="0">
      <alignment vertical="center"/>
    </xf>
    <xf numFmtId="0" fontId="51" fillId="0" borderId="0">
      <alignment vertical="center"/>
    </xf>
    <xf numFmtId="0" fontId="23" fillId="7" borderId="0" applyNumberFormat="0" applyBorder="0" applyAlignment="0" applyProtection="0">
      <alignment vertical="center"/>
    </xf>
    <xf numFmtId="0" fontId="36" fillId="0" borderId="0" applyNumberFormat="0" applyFill="0" applyBorder="0" applyAlignment="0" applyProtection="0">
      <alignment vertical="center"/>
    </xf>
    <xf numFmtId="0" fontId="51" fillId="0" borderId="0">
      <alignment vertical="center"/>
    </xf>
    <xf numFmtId="0" fontId="21" fillId="7" borderId="0" applyNumberFormat="0" applyBorder="0" applyAlignment="0" applyProtection="0">
      <alignment vertical="center"/>
    </xf>
    <xf numFmtId="0" fontId="36" fillId="0" borderId="0" applyNumberFormat="0" applyFill="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8" fillId="36" borderId="0" applyNumberFormat="0" applyBorder="0" applyAlignment="0" applyProtection="0">
      <alignment vertical="center"/>
    </xf>
    <xf numFmtId="0" fontId="23" fillId="14" borderId="0" applyNumberFormat="0" applyBorder="0" applyAlignment="0" applyProtection="0">
      <alignment vertical="center"/>
    </xf>
    <xf numFmtId="0" fontId="36"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6" fillId="0" borderId="0" applyNumberFormat="0" applyFill="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36"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4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6" fillId="0" borderId="0" applyNumberFormat="0" applyFill="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6"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5" fillId="9"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5" fillId="9" borderId="0" applyNumberFormat="0" applyBorder="0" applyAlignment="0" applyProtection="0">
      <alignment vertical="center"/>
    </xf>
    <xf numFmtId="0" fontId="43" fillId="0" borderId="25" applyNumberFormat="0" applyFill="0" applyAlignment="0" applyProtection="0">
      <alignment vertical="center"/>
    </xf>
    <xf numFmtId="0" fontId="26" fillId="0" borderId="19" applyNumberFormat="0" applyFill="0" applyAlignment="0" applyProtection="0">
      <alignment vertical="center"/>
    </xf>
    <xf numFmtId="0" fontId="43" fillId="0" borderId="25"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8"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8"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7" fillId="8"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7" fillId="8"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19"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45" borderId="0" applyNumberFormat="0" applyBorder="0" applyAlignment="0" applyProtection="0">
      <alignment vertical="center"/>
    </xf>
    <xf numFmtId="0" fontId="37" fillId="0" borderId="0" applyNumberFormat="0" applyFill="0" applyBorder="0" applyAlignment="0" applyProtection="0">
      <alignment vertical="center"/>
    </xf>
    <xf numFmtId="0" fontId="23" fillId="45" borderId="0" applyNumberFormat="0" applyBorder="0" applyAlignment="0" applyProtection="0">
      <alignment vertical="center"/>
    </xf>
    <xf numFmtId="0" fontId="26" fillId="0" borderId="1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19" applyNumberFormat="0" applyFill="0" applyAlignment="0" applyProtection="0">
      <alignment vertical="center"/>
    </xf>
    <xf numFmtId="0" fontId="37" fillId="0" borderId="0" applyNumberFormat="0" applyFill="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52" fillId="27" borderId="20" applyNumberFormat="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52" fillId="27" borderId="20"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9" fillId="0" borderId="0"/>
    <xf numFmtId="0" fontId="2" fillId="0" borderId="0"/>
    <xf numFmtId="0" fontId="2" fillId="0" borderId="0"/>
    <xf numFmtId="0" fontId="2" fillId="0" borderId="0"/>
    <xf numFmtId="0" fontId="2" fillId="0" borderId="0"/>
    <xf numFmtId="0" fontId="27" fillId="8" borderId="0" applyNumberFormat="0" applyBorder="0" applyAlignment="0" applyProtection="0">
      <alignment vertical="center"/>
    </xf>
    <xf numFmtId="0" fontId="35" fillId="35" borderId="23" applyNumberFormat="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0" fontId="35" fillId="35" borderId="23"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28" fillId="27" borderId="20" applyNumberFormat="0" applyAlignment="0" applyProtection="0">
      <alignment vertical="center"/>
    </xf>
    <xf numFmtId="0" fontId="52" fillId="27" borderId="2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176" fontId="49" fillId="0" borderId="0"/>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1" fillId="56"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48" fillId="35" borderId="28"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50" fillId="12" borderId="23" applyNumberForma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xf numFmtId="0" fontId="2" fillId="54" borderId="29" applyNumberFormat="0" applyFont="0" applyAlignment="0" applyProtection="0">
      <alignment vertical="center"/>
    </xf>
  </cellStyleXfs>
  <cellXfs count="72">
    <xf numFmtId="0" fontId="0" fillId="0" borderId="0" xfId="0"/>
    <xf numFmtId="0" fontId="0" fillId="2" borderId="0" xfId="0" applyFill="1"/>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0" fillId="2" borderId="0" xfId="0" applyFill="1" applyBorder="1"/>
    <xf numFmtId="0" fontId="4" fillId="2" borderId="0" xfId="0" applyFont="1" applyFill="1" applyBorder="1" applyAlignment="1">
      <alignment horizontal="right" vertical="center"/>
    </xf>
    <xf numFmtId="0" fontId="2"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2" xfId="0" applyFont="1" applyFill="1" applyBorder="1" applyAlignment="1">
      <alignment horizontal="left" vertical="center" shrinkToFit="1"/>
    </xf>
    <xf numFmtId="0" fontId="6" fillId="2" borderId="3" xfId="0" applyFont="1" applyFill="1" applyBorder="1" applyAlignment="1">
      <alignment horizontal="center" vertical="center" shrinkToFit="1"/>
    </xf>
    <xf numFmtId="0" fontId="5" fillId="2" borderId="3" xfId="0" applyFont="1" applyFill="1" applyBorder="1" applyAlignment="1">
      <alignment horizontal="left" vertical="center" shrinkToFit="1"/>
    </xf>
    <xf numFmtId="4" fontId="6" fillId="2" borderId="3" xfId="0" applyNumberFormat="1" applyFont="1" applyFill="1" applyBorder="1" applyAlignment="1">
      <alignment horizontal="center" vertical="center" shrinkToFit="1"/>
    </xf>
    <xf numFmtId="0" fontId="6" fillId="2" borderId="3" xfId="0" applyFont="1" applyFill="1" applyBorder="1" applyAlignment="1">
      <alignment horizontal="left" vertical="center" shrinkToFit="1"/>
    </xf>
    <xf numFmtId="0" fontId="6" fillId="2" borderId="2" xfId="0" applyFont="1" applyFill="1" applyBorder="1" applyAlignment="1">
      <alignment horizontal="left" vertical="center" shrinkToFit="1"/>
    </xf>
    <xf numFmtId="3" fontId="6" fillId="2" borderId="3" xfId="0" applyNumberFormat="1" applyFont="1" applyFill="1" applyBorder="1" applyAlignment="1">
      <alignment horizontal="center" vertical="center" shrinkToFit="1"/>
    </xf>
    <xf numFmtId="4" fontId="6" fillId="2" borderId="3" xfId="0" applyNumberFormat="1" applyFont="1" applyFill="1" applyBorder="1" applyAlignment="1">
      <alignment horizontal="right" vertical="center" shrinkToFi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2" fillId="2" borderId="4" xfId="0" applyFont="1" applyFill="1" applyBorder="1" applyAlignment="1">
      <alignment horizontal="left" vertical="center"/>
    </xf>
    <xf numFmtId="0" fontId="4" fillId="2" borderId="1" xfId="0" applyFont="1" applyFill="1" applyBorder="1" applyAlignment="1">
      <alignment horizontal="left" vertical="center"/>
    </xf>
    <xf numFmtId="0" fontId="5" fillId="2" borderId="2" xfId="0" applyFont="1" applyFill="1" applyBorder="1" applyAlignment="1">
      <alignment horizontal="distributed" vertical="center" wrapText="1"/>
    </xf>
    <xf numFmtId="0" fontId="5" fillId="2" borderId="3" xfId="0" applyFont="1" applyFill="1" applyBorder="1" applyAlignment="1">
      <alignment horizontal="distributed"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applyFont="1" applyFill="1" applyBorder="1" applyAlignment="1">
      <alignment horizontal="left" vertical="center" shrinkToFit="1"/>
    </xf>
    <xf numFmtId="0" fontId="6" fillId="0" borderId="3" xfId="0" applyFont="1" applyFill="1" applyBorder="1" applyAlignment="1">
      <alignment horizontal="left" vertical="center" shrinkToFit="1"/>
    </xf>
    <xf numFmtId="4" fontId="6" fillId="0" borderId="3" xfId="0" applyNumberFormat="1"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0" fillId="0" borderId="6" xfId="0" applyBorder="1"/>
    <xf numFmtId="0" fontId="0" fillId="0" borderId="7" xfId="0" applyBorder="1"/>
    <xf numFmtId="0" fontId="6" fillId="2" borderId="3" xfId="0" applyFont="1" applyFill="1" applyBorder="1" applyAlignment="1">
      <alignment horizontal="right" vertical="center" shrinkToFit="1"/>
    </xf>
    <xf numFmtId="0" fontId="7" fillId="2" borderId="0" xfId="0" applyFont="1" applyFill="1" applyBorder="1" applyAlignment="1">
      <alignment horizontal="left" vertical="center"/>
    </xf>
    <xf numFmtId="0" fontId="5" fillId="2" borderId="8" xfId="0" applyFont="1" applyFill="1" applyBorder="1" applyAlignment="1">
      <alignment horizontal="distributed" vertical="center" wrapText="1"/>
    </xf>
    <xf numFmtId="0" fontId="5" fillId="2" borderId="8" xfId="0" applyFont="1" applyFill="1" applyBorder="1" applyAlignment="1">
      <alignment horizontal="center" vertical="center" wrapText="1"/>
    </xf>
    <xf numFmtId="178" fontId="8" fillId="0" borderId="8" xfId="381" applyNumberFormat="1" applyFont="1" applyFill="1" applyBorder="1" applyAlignment="1">
      <alignment horizontal="center" vertical="center" shrinkToFit="1"/>
    </xf>
    <xf numFmtId="4" fontId="1" fillId="0" borderId="8" xfId="0" applyNumberFormat="1" applyFont="1" applyFill="1" applyBorder="1" applyAlignment="1">
      <alignment horizontal="center" vertical="center" shrinkToFit="1"/>
    </xf>
    <xf numFmtId="4" fontId="1" fillId="2" borderId="8" xfId="0" applyNumberFormat="1" applyFont="1" applyFill="1" applyBorder="1" applyAlignment="1">
      <alignment horizontal="center" vertical="center" shrinkToFit="1"/>
    </xf>
    <xf numFmtId="178" fontId="0" fillId="2" borderId="0" xfId="0" applyNumberFormat="1" applyFill="1"/>
    <xf numFmtId="49" fontId="8" fillId="2" borderId="8" xfId="381" applyNumberFormat="1" applyFont="1" applyFill="1" applyBorder="1" applyAlignment="1">
      <alignment horizontal="left" vertical="center" shrinkToFit="1"/>
    </xf>
    <xf numFmtId="178" fontId="9" fillId="2" borderId="8" xfId="381" applyNumberFormat="1" applyFont="1" applyFill="1" applyBorder="1" applyAlignment="1">
      <alignment vertical="center"/>
    </xf>
    <xf numFmtId="178" fontId="8" fillId="2" borderId="8" xfId="381" applyNumberFormat="1" applyFont="1" applyFill="1" applyBorder="1" applyAlignment="1">
      <alignment horizontal="center" vertical="center" shrinkToFit="1"/>
    </xf>
    <xf numFmtId="49" fontId="8" fillId="2" borderId="8" xfId="381" applyNumberFormat="1" applyFont="1" applyFill="1" applyBorder="1" applyAlignment="1">
      <alignment horizontal="right" vertical="center" shrinkToFit="1"/>
    </xf>
    <xf numFmtId="0" fontId="8" fillId="2" borderId="8" xfId="381" applyNumberFormat="1" applyFont="1" applyFill="1" applyBorder="1" applyAlignment="1">
      <alignment horizontal="right" vertical="center" shrinkToFit="1"/>
    </xf>
    <xf numFmtId="0" fontId="6" fillId="2" borderId="9" xfId="0" applyFont="1" applyFill="1" applyBorder="1" applyAlignment="1">
      <alignment horizontal="left" vertical="center" shrinkToFit="1"/>
    </xf>
    <xf numFmtId="0" fontId="5" fillId="2" borderId="8" xfId="0" applyFont="1" applyFill="1" applyBorder="1" applyAlignment="1">
      <alignment horizontal="center" vertical="center"/>
    </xf>
    <xf numFmtId="178" fontId="8" fillId="2" borderId="8" xfId="381" applyNumberFormat="1" applyFont="1" applyFill="1" applyBorder="1" applyAlignment="1">
      <alignment horizontal="left" vertical="center"/>
    </xf>
    <xf numFmtId="178" fontId="8" fillId="2" borderId="10" xfId="487" applyNumberFormat="1" applyFont="1" applyFill="1" applyBorder="1" applyAlignment="1">
      <alignment horizontal="center" vertical="center" shrinkToFit="1"/>
    </xf>
    <xf numFmtId="178" fontId="8" fillId="2" borderId="8" xfId="381" applyNumberFormat="1" applyFont="1" applyFill="1" applyBorder="1" applyAlignment="1">
      <alignment horizontal="left" vertical="center" shrinkToFit="1"/>
    </xf>
    <xf numFmtId="178" fontId="8" fillId="2" borderId="11" xfId="487" applyNumberFormat="1" applyFont="1" applyFill="1" applyBorder="1" applyAlignment="1">
      <alignment horizontal="center" vertical="center" shrinkToFit="1"/>
    </xf>
    <xf numFmtId="4" fontId="6" fillId="2" borderId="8" xfId="0" applyNumberFormat="1" applyFont="1" applyFill="1" applyBorder="1" applyAlignment="1">
      <alignment horizontal="right" vertical="center" shrinkToFit="1"/>
    </xf>
    <xf numFmtId="178" fontId="8" fillId="2" borderId="8" xfId="381" applyNumberFormat="1" applyFont="1" applyFill="1" applyBorder="1" applyAlignment="1">
      <alignment horizontal="center" vertical="center"/>
    </xf>
    <xf numFmtId="178" fontId="8" fillId="2" borderId="12" xfId="487" applyNumberFormat="1" applyFont="1" applyFill="1" applyBorder="1" applyAlignment="1">
      <alignment horizontal="center" vertical="center" shrinkToFit="1"/>
    </xf>
    <xf numFmtId="0" fontId="5" fillId="2" borderId="8" xfId="0" applyFont="1" applyFill="1" applyBorder="1" applyAlignment="1">
      <alignment horizontal="center" vertical="center" shrinkToFit="1"/>
    </xf>
    <xf numFmtId="4" fontId="5" fillId="2" borderId="3" xfId="0" applyNumberFormat="1" applyFont="1" applyFill="1" applyBorder="1" applyAlignment="1">
      <alignment horizontal="right" vertical="center" shrinkToFit="1"/>
    </xf>
    <xf numFmtId="4" fontId="6" fillId="2" borderId="8" xfId="0" applyNumberFormat="1" applyFont="1" applyFill="1" applyBorder="1" applyAlignment="1">
      <alignment horizontal="center" vertical="center" shrinkToFit="1"/>
    </xf>
    <xf numFmtId="4" fontId="5" fillId="2" borderId="8" xfId="0" applyNumberFormat="1" applyFont="1" applyFill="1" applyBorder="1" applyAlignment="1">
      <alignment horizontal="right" vertical="center" shrinkToFit="1"/>
    </xf>
    <xf numFmtId="0" fontId="6" fillId="0" borderId="0" xfId="0" applyFont="1" applyBorder="1" applyAlignment="1">
      <alignment horizontal="left" vertical="center" shrinkToFi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xf numFmtId="0" fontId="2" fillId="0" borderId="4" xfId="0" applyFont="1" applyBorder="1" applyAlignment="1">
      <alignment horizontal="left" vertical="center"/>
    </xf>
    <xf numFmtId="0" fontId="4" fillId="2" borderId="0" xfId="0" applyFont="1" applyFill="1" applyBorder="1" applyAlignment="1">
      <alignment horizontal="left" vertical="center"/>
    </xf>
    <xf numFmtId="178" fontId="8" fillId="2" borderId="8" xfId="487" applyNumberFormat="1" applyFont="1" applyFill="1" applyBorder="1" applyAlignment="1">
      <alignment horizontal="left" vertical="center" shrinkToFit="1"/>
    </xf>
    <xf numFmtId="178" fontId="8" fillId="2" borderId="8" xfId="487" applyNumberFormat="1" applyFont="1" applyFill="1" applyBorder="1" applyAlignment="1">
      <alignment horizontal="center" vertical="center" shrinkToFit="1"/>
    </xf>
    <xf numFmtId="178" fontId="8" fillId="2" borderId="8" xfId="384" applyNumberFormat="1" applyFont="1" applyFill="1" applyBorder="1" applyAlignment="1">
      <alignment horizontal="left" vertical="center" shrinkToFit="1"/>
    </xf>
    <xf numFmtId="178" fontId="10" fillId="2" borderId="8" xfId="487" applyNumberFormat="1" applyFont="1" applyFill="1" applyBorder="1" applyAlignment="1">
      <alignment horizontal="center" vertical="center" shrinkToFit="1"/>
    </xf>
    <xf numFmtId="178" fontId="8" fillId="2" borderId="8" xfId="487" applyNumberFormat="1" applyFont="1" applyFill="1" applyBorder="1" applyAlignment="1" quotePrefix="1">
      <alignment horizontal="left" vertical="center" shrinkToFit="1"/>
    </xf>
    <xf numFmtId="178" fontId="8" fillId="2" borderId="8" xfId="487" applyNumberFormat="1" applyFont="1" applyFill="1" applyBorder="1" applyAlignment="1" quotePrefix="1">
      <alignment horizontal="center" vertical="center" shrinkToFit="1"/>
    </xf>
  </cellXfs>
  <cellStyles count="648">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常规 7 2" xfId="212"/>
    <cellStyle name="60% - 强调文字颜色 2 4 2" xfId="213"/>
    <cellStyle name="20% - 强调文字颜色 4 6 2" xfId="214"/>
    <cellStyle name="20% - 强调文字颜色 5 2" xfId="215"/>
    <cellStyle name="20% - 强调文字颜色 5 2 2" xfId="216"/>
    <cellStyle name="20% - 强调文字颜色 5 2 3" xfId="217"/>
    <cellStyle name="20% - 强调文字颜色 5 3" xfId="218"/>
    <cellStyle name="差 5" xfId="219"/>
    <cellStyle name="20% - 强调文字颜色 5 3 2" xfId="220"/>
    <cellStyle name="60% - 强调文字颜色 3 2" xfId="221"/>
    <cellStyle name="20% - 强调文字颜色 5 4" xfId="222"/>
    <cellStyle name="60% - 强调文字颜色 3 2 2" xfId="223"/>
    <cellStyle name="20% - 强调文字颜色 5 4 2" xfId="224"/>
    <cellStyle name="60% - 强调文字颜色 3 2 3" xfId="225"/>
    <cellStyle name="20% - 强调文字颜色 5 4 3" xfId="226"/>
    <cellStyle name="60% - 强调文字颜色 3 3" xfId="227"/>
    <cellStyle name="20% - 强调文字颜色 5 5" xfId="228"/>
    <cellStyle name="60% - 强调文字颜色 3 3 2" xfId="229"/>
    <cellStyle name="20% - 强调文字颜色 5 5 2" xfId="230"/>
    <cellStyle name="60% - 强调文字颜色 3 3 3" xfId="231"/>
    <cellStyle name="20% - 强调文字颜色 5 5 3" xfId="232"/>
    <cellStyle name="60% - 强调文字颜色 3 4" xfId="233"/>
    <cellStyle name="20% - 强调文字颜色 5 6" xfId="234"/>
    <cellStyle name="60% - 强调文字颜色 3 4 2" xfId="235"/>
    <cellStyle name="20% - 强调文字颜色 5 6 2" xfId="236"/>
    <cellStyle name="60% - 强调文字颜色 3 4 3" xfId="237"/>
    <cellStyle name="20% - 强调文字颜色 5 6 3" xfId="238"/>
    <cellStyle name="20% - 强调文字颜色 6 2" xfId="239"/>
    <cellStyle name="40% - 强调文字颜色 4 4" xfId="240"/>
    <cellStyle name="20% - 强调文字颜色 6 2 2" xfId="241"/>
    <cellStyle name="40% - 强调文字颜色 4 5" xfId="242"/>
    <cellStyle name="20% - 强调文字颜色 6 2 3" xfId="243"/>
    <cellStyle name="20% - 强调文字颜色 6 3" xfId="244"/>
    <cellStyle name="40% - 强调文字颜色 5 4" xfId="245"/>
    <cellStyle name="20% - 强调文字颜色 6 3 2" xfId="246"/>
    <cellStyle name="40% - 强调文字颜色 5 5" xfId="247"/>
    <cellStyle name="20% - 强调文字颜色 6 3 3" xfId="248"/>
    <cellStyle name="60% - 强调文字颜色 4 2" xfId="249"/>
    <cellStyle name="20% - 强调文字颜色 6 4" xfId="250"/>
    <cellStyle name="40% - 强调文字颜色 6 4" xfId="251"/>
    <cellStyle name="60% - 强调文字颜色 4 2 2" xfId="252"/>
    <cellStyle name="20% - 强调文字颜色 6 4 2" xfId="253"/>
    <cellStyle name="60% - 强调文字颜色 4 3" xfId="254"/>
    <cellStyle name="40% - 强调文字颜色 5 2 2" xfId="255"/>
    <cellStyle name="20% - 强调文字颜色 6 5" xfId="256"/>
    <cellStyle name="60% - 强调文字颜色 4 3 2" xfId="257"/>
    <cellStyle name="20% - 强调文字颜色 6 5 2" xfId="258"/>
    <cellStyle name="60% - 强调文字颜色 4 3 3" xfId="259"/>
    <cellStyle name="20% - 强调文字颜色 6 5 3" xfId="260"/>
    <cellStyle name="60% - 强调文字颜色 4 4" xfId="261"/>
    <cellStyle name="40% - 强调文字颜色 5 2 3" xfId="262"/>
    <cellStyle name="20% - 强调文字颜色 6 6" xfId="263"/>
    <cellStyle name="60% - 强调文字颜色 4 4 2" xfId="264"/>
    <cellStyle name="20% - 强调文字颜色 6 6 2" xfId="265"/>
    <cellStyle name="60% - 强调文字颜色 4 4 3" xfId="266"/>
    <cellStyle name="20% - 强调文字颜色 6 6 3" xfId="267"/>
    <cellStyle name="强调文字颜色 1 6 2" xfId="268"/>
    <cellStyle name="40% - 强调文字颜色 1 2" xfId="269"/>
    <cellStyle name="40% - 强调文字颜色 1 2 2" xfId="270"/>
    <cellStyle name="40% - 强调文字颜色 1 2 3" xfId="271"/>
    <cellStyle name="强调文字颜色 1 6 3" xfId="272"/>
    <cellStyle name="60% - 强调文字颜色 2 6 2" xfId="273"/>
    <cellStyle name="40% - 强调文字颜色 1 3" xfId="274"/>
    <cellStyle name="40% - 强调文字颜色 1 3 2" xfId="275"/>
    <cellStyle name="40% - 强调文字颜色 1 3 3" xfId="276"/>
    <cellStyle name="60% - 强调文字颜色 2 6 3" xfId="277"/>
    <cellStyle name="40% - 强调文字颜色 1 4" xfId="278"/>
    <cellStyle name="40% - 强调文字颜色 1 4 2" xfId="279"/>
    <cellStyle name="40% - 强调文字颜色 1 4 3" xfId="280"/>
    <cellStyle name="40% - 强调文字颜色 1 5" xfId="281"/>
    <cellStyle name="40% - 强调文字颜色 1 5 2" xfId="282"/>
    <cellStyle name="40% - 强调文字颜色 1 5 3" xfId="283"/>
    <cellStyle name="40% - 强调文字颜色 1 6" xfId="284"/>
    <cellStyle name="40% - 强调文字颜色 1 6 2" xfId="285"/>
    <cellStyle name="40% - 强调文字颜色 1 6 3" xfId="286"/>
    <cellStyle name="解释性文本 3 3" xfId="287"/>
    <cellStyle name="40% - 强调文字颜色 2 2 2" xfId="288"/>
    <cellStyle name="40% - 强调文字颜色 2 2 3" xfId="289"/>
    <cellStyle name="40% - 强调文字颜色 2 3" xfId="290"/>
    <cellStyle name="解释性文本 4 3" xfId="291"/>
    <cellStyle name="40% - 强调文字颜色 2 3 2" xfId="292"/>
    <cellStyle name="40% - 强调文字颜色 2 3 3" xfId="293"/>
    <cellStyle name="40% - 强调文字颜色 2 4" xfId="294"/>
    <cellStyle name="差 2 3" xfId="295"/>
    <cellStyle name="解释性文本 5 3" xfId="296"/>
    <cellStyle name="40% - 强调文字颜色 2 4 2" xfId="297"/>
    <cellStyle name="40% - 强调文字颜色 2 4 3" xfId="298"/>
    <cellStyle name="40% - 强调文字颜色 2 5" xfId="299"/>
    <cellStyle name="差 3 3" xfId="300"/>
    <cellStyle name="解释性文本 6 3" xfId="301"/>
    <cellStyle name="40% - 强调文字颜色 2 5 2" xfId="302"/>
    <cellStyle name="40% - 强调文字颜色 2 6" xfId="303"/>
    <cellStyle name="差 4 3" xfId="304"/>
    <cellStyle name="40% - 强调文字颜色 2 6 2" xfId="305"/>
    <cellStyle name="40% - 强调文字颜色 2 6 3" xfId="306"/>
    <cellStyle name="40% - 强调文字颜色 3 2 2" xfId="307"/>
    <cellStyle name="40% - 强调文字颜色 3 2 3" xfId="308"/>
    <cellStyle name="计算 2 3" xfId="309"/>
    <cellStyle name="40% - 强调文字颜色 3 3" xfId="310"/>
    <cellStyle name="40% - 强调文字颜色 3 3 2" xfId="311"/>
    <cellStyle name="40% - 强调文字颜色 3 4" xfId="312"/>
    <cellStyle name="警告文本 5" xfId="313"/>
    <cellStyle name="40% - 强调文字颜色 3 4 2" xfId="314"/>
    <cellStyle name="警告文本 6" xfId="315"/>
    <cellStyle name="40% - 强调文字颜色 3 4 3" xfId="316"/>
    <cellStyle name="40% - 强调文字颜色 3 5" xfId="317"/>
    <cellStyle name="40% - 强调文字颜色 3 5 2" xfId="318"/>
    <cellStyle name="40% - 强调文字颜色 3 6" xfId="319"/>
    <cellStyle name="检查单元格 2" xfId="320"/>
    <cellStyle name="汇总 2 3" xfId="321"/>
    <cellStyle name="40% - 强调文字颜色 4 2 2" xfId="322"/>
    <cellStyle name="检查单元格 3" xfId="323"/>
    <cellStyle name="40% - 强调文字颜色 4 2 3" xfId="324"/>
    <cellStyle name="计算 3 3" xfId="325"/>
    <cellStyle name="40% - 强调文字颜色 4 3" xfId="326"/>
    <cellStyle name="汇总 4 3" xfId="327"/>
    <cellStyle name="40% - 强调文字颜色 4 4 2" xfId="328"/>
    <cellStyle name="40% - 强调文字颜色 4 4 3" xfId="329"/>
    <cellStyle name="汇总 5 3" xfId="330"/>
    <cellStyle name="40% - 强调文字颜色 4 5 2" xfId="331"/>
    <cellStyle name="40% - 强调文字颜色 4 5 3" xfId="332"/>
    <cellStyle name="40% - 强调文字颜色 4 6" xfId="333"/>
    <cellStyle name="汇总 6 3" xfId="334"/>
    <cellStyle name="40% - 强调文字颜色 4 6 2" xfId="335"/>
    <cellStyle name="40% - 强调文字颜色 4 6 3" xfId="336"/>
    <cellStyle name="计算 4 3" xfId="337"/>
    <cellStyle name="40% - 强调文字颜色 5 3" xfId="338"/>
    <cellStyle name="60% - 强调文字颜色 5 3" xfId="339"/>
    <cellStyle name="40% - 强调文字颜色 5 3 2" xfId="340"/>
    <cellStyle name="60% - 强调文字颜色 5 4" xfId="341"/>
    <cellStyle name="40% - 强调文字颜色 5 3 3" xfId="342"/>
    <cellStyle name="60% - 强调文字颜色 6 3" xfId="343"/>
    <cellStyle name="40% - 强调文字颜色 5 4 2" xfId="344"/>
    <cellStyle name="60% - 强调文字颜色 6 4" xfId="345"/>
    <cellStyle name="40% - 强调文字颜色 5 4 3" xfId="346"/>
    <cellStyle name="40% - 强调文字颜色 5 5 2" xfId="347"/>
    <cellStyle name="40% - 强调文字颜色 5 5 3" xfId="348"/>
    <cellStyle name="注释 2 2" xfId="349"/>
    <cellStyle name="40% - 强调文字颜色 5 6" xfId="350"/>
    <cellStyle name="40% - 强调文字颜色 5 6 2" xfId="351"/>
    <cellStyle name="40% - 强调文字颜色 5 6 3" xfId="352"/>
    <cellStyle name="40% - 强调文字颜色 6 2 2" xfId="353"/>
    <cellStyle name="40% - 强调文字颜色 6 2 3" xfId="354"/>
    <cellStyle name="计算 5 3" xfId="355"/>
    <cellStyle name="40% - 强调文字颜色 6 3" xfId="356"/>
    <cellStyle name="解释性文本 3" xfId="357"/>
    <cellStyle name="40% - 强调文字颜色 6 3 2" xfId="358"/>
    <cellStyle name="解释性文本 4" xfId="359"/>
    <cellStyle name="40% - 强调文字颜色 6 3 3" xfId="360"/>
    <cellStyle name="标题 1 2 2" xfId="361"/>
    <cellStyle name="40% - 强调文字颜色 6 4 3" xfId="362"/>
    <cellStyle name="汇总 2" xfId="363"/>
    <cellStyle name="40% - 强调文字颜色 6 5 2" xfId="364"/>
    <cellStyle name="汇总 3" xfId="365"/>
    <cellStyle name="标题 1 3 2" xfId="366"/>
    <cellStyle name="40% - 强调文字颜色 6 5 3" xfId="367"/>
    <cellStyle name="注释 3 2" xfId="368"/>
    <cellStyle name="40% - 强调文字颜色 6 6" xfId="369"/>
    <cellStyle name="警告文本 2 2" xfId="370"/>
    <cellStyle name="60% - 强调文字颜色 1 5" xfId="371"/>
    <cellStyle name="标题 4 3 3" xfId="372"/>
    <cellStyle name="60% - 强调文字颜色 1 5 2" xfId="373"/>
    <cellStyle name="60% - 强调文字颜色 1 5 3" xfId="374"/>
    <cellStyle name="警告文本 2 3" xfId="375"/>
    <cellStyle name="60% - 强调文字颜色 1 6" xfId="376"/>
    <cellStyle name="检查单元格 2 3" xfId="377"/>
    <cellStyle name="60% - 强调文字颜色 1 6 2" xfId="378"/>
    <cellStyle name="60% - 强调文字颜色 1 6 3" xfId="379"/>
    <cellStyle name="警告文本 3 2" xfId="380"/>
    <cellStyle name="常规 8" xfId="381"/>
    <cellStyle name="60% - 强调文字颜色 2 5" xfId="382"/>
    <cellStyle name="警告文本 3 3" xfId="383"/>
    <cellStyle name="常规 9" xfId="384"/>
    <cellStyle name="60% - 强调文字颜色 2 6" xfId="385"/>
    <cellStyle name="警告文本 4 2" xfId="386"/>
    <cellStyle name="60% - 强调文字颜色 3 5" xfId="387"/>
    <cellStyle name="60% - 强调文字颜色 3 5 2" xfId="388"/>
    <cellStyle name="差_StartUp" xfId="389"/>
    <cellStyle name="60% - 强调文字颜色 3 5 3" xfId="390"/>
    <cellStyle name="警告文本 4 3" xfId="391"/>
    <cellStyle name="60% - 强调文字颜色 3 6" xfId="392"/>
    <cellStyle name="60% - 强调文字颜色 3 6 2" xfId="393"/>
    <cellStyle name="60% - 强调文字颜色 3 6 3" xfId="394"/>
    <cellStyle name="警告文本 5 2" xfId="395"/>
    <cellStyle name="60% - 强调文字颜色 4 5" xfId="396"/>
    <cellStyle name="60% - 强调文字颜色 4 5 2" xfId="397"/>
    <cellStyle name="60% - 强调文字颜色 4 5 3" xfId="398"/>
    <cellStyle name="警告文本 5 3" xfId="399"/>
    <cellStyle name="60% - 强调文字颜色 4 6" xfId="400"/>
    <cellStyle name="60% - 强调文字颜色 4 6 2" xfId="401"/>
    <cellStyle name="60% - 强调文字颜色 4 6 3" xfId="402"/>
    <cellStyle name="60% - 强调文字颜色 5 2" xfId="403"/>
    <cellStyle name="60% - 强调文字颜色 5 2 2" xfId="404"/>
    <cellStyle name="60% - 强调文字颜色 5 2 3" xfId="405"/>
    <cellStyle name="60% - 强调文字颜色 5 3 2" xfId="406"/>
    <cellStyle name="强调文字颜色 1 2" xfId="407"/>
    <cellStyle name="60% - 强调文字颜色 5 3 3" xfId="408"/>
    <cellStyle name="60% - 强调文字颜色 5 4 3" xfId="409"/>
    <cellStyle name="警告文本 6 2" xfId="410"/>
    <cellStyle name="60% - 强调文字颜色 5 5" xfId="411"/>
    <cellStyle name="60% - 强调文字颜色 5 5 2" xfId="412"/>
    <cellStyle name="60% - 强调文字颜色 5 5 3" xfId="413"/>
    <cellStyle name="警告文本 6 3" xfId="414"/>
    <cellStyle name="60% - 强调文字颜色 5 6" xfId="415"/>
    <cellStyle name="60% - 强调文字颜色 5 6 2" xfId="416"/>
    <cellStyle name="60% - 强调文字颜色 5 6 3" xfId="417"/>
    <cellStyle name="60% - 强调文字颜色 6 2" xfId="418"/>
    <cellStyle name="60% - 强调文字颜色 6 2 2" xfId="419"/>
    <cellStyle name="60% - 强调文字颜色 6 2 3" xfId="420"/>
    <cellStyle name="60% - 强调文字颜色 6 3 3" xfId="421"/>
    <cellStyle name="60% - 强调文字颜色 6 4 2" xfId="422"/>
    <cellStyle name="60% - 强调文字颜色 6 4 3" xfId="423"/>
    <cellStyle name="60% - 强调文字颜色 6 5" xfId="424"/>
    <cellStyle name="60% - 强调文字颜色 6 6" xfId="425"/>
    <cellStyle name="60% - 强调文字颜色 6 6 2" xfId="426"/>
    <cellStyle name="差 6 2" xfId="427"/>
    <cellStyle name="标题 1 2" xfId="428"/>
    <cellStyle name="标题 1 2 3" xfId="429"/>
    <cellStyle name="差 6 3" xfId="430"/>
    <cellStyle name="标题 1 3" xfId="431"/>
    <cellStyle name="汇总 4" xfId="432"/>
    <cellStyle name="标题 1 3 3" xfId="433"/>
    <cellStyle name="标题 2 2" xfId="434"/>
    <cellStyle name="标题 2 2 2" xfId="435"/>
    <cellStyle name="标题 2 3" xfId="436"/>
    <cellStyle name="标题 2 3 2" xfId="437"/>
    <cellStyle name="好 4 2" xfId="438"/>
    <cellStyle name="标题 2 3 3" xfId="439"/>
    <cellStyle name="标题 2 4" xfId="440"/>
    <cellStyle name="标题 2 4 2" xfId="441"/>
    <cellStyle name="好 5 2" xfId="442"/>
    <cellStyle name="标题 2 4 3" xfId="443"/>
    <cellStyle name="标题 2 5" xfId="444"/>
    <cellStyle name="标题 2 5 2" xfId="445"/>
    <cellStyle name="好 6 2" xfId="446"/>
    <cellStyle name="标题 2 5 3" xfId="447"/>
    <cellStyle name="标题 2 6" xfId="448"/>
    <cellStyle name="标题 2 6 2" xfId="449"/>
    <cellStyle name="标题 2 6 3" xfId="450"/>
    <cellStyle name="标题 3 2" xfId="451"/>
    <cellStyle name="标题 3 2 2" xfId="452"/>
    <cellStyle name="好 5" xfId="453"/>
    <cellStyle name="标题 3 3"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2 2" xfId="523"/>
    <cellStyle name="强调文字颜色 2 2 2" xfId="524"/>
    <cellStyle name="强调文字颜色 2 2 3" xfId="525"/>
    <cellStyle name="强调文字颜色 2 3" xfId="526"/>
    <cellStyle name="强调文字颜色 2 3 3" xfId="527"/>
    <cellStyle name="强调文字颜色 2 4" xfId="528"/>
    <cellStyle name="强调文字颜色 2 4 2" xfId="529"/>
    <cellStyle name="强调文字颜色 2 4 3" xfId="530"/>
    <cellStyle name="强调文字颜色 2 5" xfId="531"/>
    <cellStyle name="强调文字颜色 2 5 2" xfId="532"/>
    <cellStyle name="强调文字颜色 2 5 3" xfId="533"/>
    <cellStyle name="强调文字颜色 2 6" xfId="534"/>
    <cellStyle name="强调文字颜色 2 6 2" xfId="535"/>
    <cellStyle name="强调文字颜色 2 6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2" xfId="552"/>
    <cellStyle name="强调文字颜色 4 2 2" xfId="553"/>
    <cellStyle name="强调文字颜色 4 2 3" xfId="554"/>
    <cellStyle name="强调文字颜色 4 3" xfId="555"/>
    <cellStyle name="强调文字颜色 4 3 2" xfId="556"/>
    <cellStyle name="强调文字颜色 4 3 3" xfId="557"/>
    <cellStyle name="强调文字颜色 4 4" xfId="558"/>
    <cellStyle name="强调文字颜色 4 4 2" xfId="559"/>
    <cellStyle name="强调文字颜色 4 4 3" xfId="560"/>
    <cellStyle name="强调文字颜色 4 5" xfId="561"/>
    <cellStyle name="强调文字颜色 4 5 2" xfId="562"/>
    <cellStyle name="强调文字颜色 4 5 3" xfId="563"/>
    <cellStyle name="强调文字颜色 4 6" xfId="564"/>
    <cellStyle name="强调文字颜色 4 6 2" xfId="565"/>
    <cellStyle name="强调文字颜色 4 6 3" xfId="566"/>
    <cellStyle name="强调文字颜色 5 2" xfId="567"/>
    <cellStyle name="强调文字颜色 5 2 2" xfId="568"/>
    <cellStyle name="强调文字颜色 5 2 3" xfId="569"/>
    <cellStyle name="强调文字颜色 5 3" xfId="570"/>
    <cellStyle name="强调文字颜色 5 3 2" xfId="571"/>
    <cellStyle name="强调文字颜色 5 3 3" xfId="572"/>
    <cellStyle name="强调文字颜色 5 4" xfId="573"/>
    <cellStyle name="强调文字颜色 5 4 2" xfId="574"/>
    <cellStyle name="强调文字颜色 5 4 3" xfId="575"/>
    <cellStyle name="强调文字颜色 5 5" xfId="576"/>
    <cellStyle name="强调文字颜色 5 5 2" xfId="577"/>
    <cellStyle name="强调文字颜色 5 5 3" xfId="578"/>
    <cellStyle name="强调文字颜色 5 6" xfId="579"/>
    <cellStyle name="强调文字颜色 5 6 2" xfId="580"/>
    <cellStyle name="强调文字颜色 5 6 3" xfId="581"/>
    <cellStyle name="强调文字颜色 6 2" xfId="582"/>
    <cellStyle name="强调文字颜色 6 2 2" xfId="583"/>
    <cellStyle name="强调文字颜色 6 2 3" xfId="584"/>
    <cellStyle name="强调文字颜色 6 3" xfId="585"/>
    <cellStyle name="强调文字颜色 6 3 2" xfId="586"/>
    <cellStyle name="强调文字颜色 6 3 3" xfId="587"/>
    <cellStyle name="强调文字颜色 6 4" xfId="588"/>
    <cellStyle name="强调文字颜色 6 4 2" xfId="589"/>
    <cellStyle name="强调文字颜色 6 4 3" xfId="590"/>
    <cellStyle name="强调文字颜色 6 5" xfId="591"/>
    <cellStyle name="强调文字颜色 6 5 2" xfId="592"/>
    <cellStyle name="强调文字颜色 6 5 3" xfId="593"/>
    <cellStyle name="强调文字颜色 6 6" xfId="594"/>
    <cellStyle name="强调文字颜色 6 6 2" xfId="595"/>
    <cellStyle name="强调文字颜色 6 6 3"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2" xfId="612"/>
    <cellStyle name="输出 2 2" xfId="613"/>
    <cellStyle name="输出 2 3" xfId="614"/>
    <cellStyle name="输出 3" xfId="615"/>
    <cellStyle name="输出 3 2" xfId="616"/>
    <cellStyle name="输出 3 3" xfId="617"/>
    <cellStyle name="输出 5 2" xfId="618"/>
    <cellStyle name="输出 5 3" xfId="619"/>
    <cellStyle name="输出 6" xfId="620"/>
    <cellStyle name="输出 6 2" xfId="621"/>
    <cellStyle name="输出 6 3" xfId="622"/>
    <cellStyle name="输入 2" xfId="623"/>
    <cellStyle name="输入 2 2" xfId="624"/>
    <cellStyle name="输入 2 3" xfId="625"/>
    <cellStyle name="输入 3" xfId="626"/>
    <cellStyle name="输入 3 2" xfId="627"/>
    <cellStyle name="输入 3 3" xfId="628"/>
    <cellStyle name="输入 4" xfId="629"/>
    <cellStyle name="输入 4 2" xfId="630"/>
    <cellStyle name="输入 4 3" xfId="631"/>
    <cellStyle name="输入 5" xfId="632"/>
    <cellStyle name="输入 5 2" xfId="633"/>
    <cellStyle name="输入 5 3" xfId="634"/>
    <cellStyle name="输入 6" xfId="635"/>
    <cellStyle name="输入 6 3" xfId="636"/>
    <cellStyle name="注释 2 3" xfId="637"/>
    <cellStyle name="注释 3 3" xfId="638"/>
    <cellStyle name="注释 4" xfId="639"/>
    <cellStyle name="注释 4 2" xfId="640"/>
    <cellStyle name="注释 4 3" xfId="641"/>
    <cellStyle name="注释 5" xfId="642"/>
    <cellStyle name="注释 5 2" xfId="643"/>
    <cellStyle name="注释 5 3" xfId="644"/>
    <cellStyle name="注释 6" xfId="645"/>
    <cellStyle name="注释 6 2" xfId="646"/>
    <cellStyle name="注释 6 3" xfId="64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E18"/>
  <sheetViews>
    <sheetView workbookViewId="0">
      <selection activeCell="A6" sqref="A6:D8"/>
    </sheetView>
  </sheetViews>
  <sheetFormatPr defaultColWidth="9" defaultRowHeight="12.75" outlineLevelCol="4"/>
  <cols>
    <col min="1" max="1" width="38.2857142857143" customWidth="1"/>
    <col min="2" max="2" width="33.7142857142857" customWidth="1"/>
    <col min="3" max="3" width="33.5714285714286" customWidth="1"/>
    <col min="4" max="4" width="33.1428571428571" customWidth="1"/>
  </cols>
  <sheetData>
    <row r="1" ht="22.5" customHeight="1" spans="1:1">
      <c r="A1" t="s">
        <v>0</v>
      </c>
    </row>
    <row r="2" ht="27.75" customHeight="1" spans="1:5">
      <c r="A2" s="2"/>
      <c r="B2" s="4" t="s">
        <v>1</v>
      </c>
      <c r="C2" s="4"/>
      <c r="D2" s="3"/>
      <c r="E2" s="65"/>
    </row>
    <row r="3" ht="15" customHeight="1" spans="1:5">
      <c r="A3" s="2"/>
      <c r="B3" s="3"/>
      <c r="C3" s="3"/>
      <c r="D3" s="3"/>
      <c r="E3" s="65"/>
    </row>
    <row r="4" ht="24" customHeight="1" spans="1:5">
      <c r="A4" s="3"/>
      <c r="B4" s="3"/>
      <c r="C4" s="3"/>
      <c r="D4" s="6" t="s">
        <v>2</v>
      </c>
      <c r="E4" s="65"/>
    </row>
    <row r="5" ht="35.25" customHeight="1" spans="1:5">
      <c r="A5" s="67" t="s">
        <v>3</v>
      </c>
      <c r="B5" s="22" t="s">
        <v>4</v>
      </c>
      <c r="C5" s="3"/>
      <c r="D5" s="6" t="s">
        <v>5</v>
      </c>
      <c r="E5" s="65"/>
    </row>
    <row r="6" ht="30" customHeight="1" spans="1:4">
      <c r="A6" s="58" t="s">
        <v>6</v>
      </c>
      <c r="B6" s="58" t="s">
        <v>6</v>
      </c>
      <c r="C6" s="58" t="s">
        <v>7</v>
      </c>
      <c r="D6" s="58" t="s">
        <v>7</v>
      </c>
    </row>
    <row r="7" ht="30" customHeight="1" spans="1:4">
      <c r="A7" s="58" t="s">
        <v>8</v>
      </c>
      <c r="B7" s="58" t="s">
        <v>9</v>
      </c>
      <c r="C7" s="58" t="s">
        <v>10</v>
      </c>
      <c r="D7" s="58" t="s">
        <v>9</v>
      </c>
    </row>
    <row r="8" ht="30" customHeight="1" spans="1:4">
      <c r="A8" s="72" t="s">
        <v>11</v>
      </c>
      <c r="B8" s="69">
        <v>543.61</v>
      </c>
      <c r="C8" s="70" t="s">
        <v>12</v>
      </c>
      <c r="D8" s="69">
        <v>481.57</v>
      </c>
    </row>
    <row r="9" ht="30" customHeight="1" spans="1:4">
      <c r="A9" s="68" t="s">
        <v>13</v>
      </c>
      <c r="B9" s="69"/>
      <c r="C9" s="70" t="s">
        <v>14</v>
      </c>
      <c r="D9" s="69">
        <v>22.73</v>
      </c>
    </row>
    <row r="10" ht="30" customHeight="1" spans="1:4">
      <c r="A10" s="68" t="s">
        <v>15</v>
      </c>
      <c r="B10" s="69"/>
      <c r="C10" s="70" t="s">
        <v>16</v>
      </c>
      <c r="D10" s="69">
        <v>16.1</v>
      </c>
    </row>
    <row r="11" ht="30" customHeight="1" spans="1:4">
      <c r="A11" s="68" t="s">
        <v>17</v>
      </c>
      <c r="B11" s="69"/>
      <c r="C11" s="70"/>
      <c r="D11" s="69"/>
    </row>
    <row r="12" ht="30" customHeight="1" spans="1:4">
      <c r="A12" s="72" t="s">
        <v>18</v>
      </c>
      <c r="B12" s="69"/>
      <c r="C12" s="70"/>
      <c r="D12" s="71"/>
    </row>
    <row r="13" ht="30" customHeight="1" spans="1:4">
      <c r="A13" s="68" t="s">
        <v>19</v>
      </c>
      <c r="B13" s="69"/>
      <c r="C13" s="70"/>
      <c r="D13" s="71"/>
    </row>
    <row r="14" ht="30" customHeight="1" spans="1:4">
      <c r="A14" s="73" t="s">
        <v>20</v>
      </c>
      <c r="B14" s="69">
        <f>SUM(B8:B13)</f>
        <v>543.61</v>
      </c>
      <c r="C14" s="69" t="s">
        <v>21</v>
      </c>
      <c r="D14" s="69">
        <f>SUM(D8:D13)</f>
        <v>520.4</v>
      </c>
    </row>
    <row r="15" ht="30" customHeight="1" spans="1:4">
      <c r="A15" s="73" t="s">
        <v>22</v>
      </c>
      <c r="B15" s="71"/>
      <c r="C15" s="73" t="s">
        <v>23</v>
      </c>
      <c r="D15" s="71"/>
    </row>
    <row r="16" ht="30" customHeight="1" spans="1:4">
      <c r="A16" s="73" t="s">
        <v>24</v>
      </c>
      <c r="B16" s="69">
        <v>32.63</v>
      </c>
      <c r="C16" s="73" t="s">
        <v>25</v>
      </c>
      <c r="D16" s="69">
        <v>55.84</v>
      </c>
    </row>
    <row r="17" ht="30" customHeight="1" spans="1:4">
      <c r="A17" s="73" t="s">
        <v>26</v>
      </c>
      <c r="B17" s="69">
        <f>B14+B16</f>
        <v>576.24</v>
      </c>
      <c r="C17" s="69" t="s">
        <v>26</v>
      </c>
      <c r="D17" s="69">
        <f>D14+D16</f>
        <v>576.24</v>
      </c>
    </row>
    <row r="18" ht="35.25" customHeight="1" spans="1:4">
      <c r="A18" s="20" t="s">
        <v>27</v>
      </c>
      <c r="B18" s="20" t="s">
        <v>27</v>
      </c>
      <c r="C18" s="20" t="s">
        <v>27</v>
      </c>
      <c r="D18" s="20" t="s">
        <v>27</v>
      </c>
    </row>
  </sheetData>
  <mergeCells count="4">
    <mergeCell ref="B2:C2"/>
    <mergeCell ref="A6:B6"/>
    <mergeCell ref="C6:D6"/>
    <mergeCell ref="A18:D18"/>
  </mergeCells>
  <pageMargins left="0.748031496062992" right="0.748031496062992" top="0.984251968503937" bottom="0.984251968503937" header="0.511811023622047" footer="0.511811023622047"/>
  <pageSetup paperSize="1"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autoPageBreaks="0"/>
  </sheetPr>
  <dimension ref="A1:J24"/>
  <sheetViews>
    <sheetView topLeftCell="A7" workbookViewId="0">
      <selection activeCell="C4" sqref="C4"/>
    </sheetView>
  </sheetViews>
  <sheetFormatPr defaultColWidth="9" defaultRowHeight="12.75"/>
  <cols>
    <col min="1" max="1" width="12" customWidth="1"/>
    <col min="2" max="2" width="45.7142857142857" customWidth="1"/>
    <col min="3" max="4" width="17.1428571428571" customWidth="1"/>
    <col min="5" max="5" width="14.4285714285714" customWidth="1"/>
    <col min="6" max="6" width="12.7142857142857" customWidth="1"/>
    <col min="7" max="7" width="13.4285714285714" customWidth="1"/>
    <col min="8" max="9" width="17.1428571428571" customWidth="1"/>
  </cols>
  <sheetData>
    <row r="1" ht="32.25" customHeight="1" spans="1:10">
      <c r="A1" s="3"/>
      <c r="B1" s="3"/>
      <c r="C1" s="3"/>
      <c r="D1" s="4" t="s">
        <v>28</v>
      </c>
      <c r="E1" s="3"/>
      <c r="F1" s="3"/>
      <c r="G1" s="3"/>
      <c r="H1" s="3"/>
      <c r="I1" s="3"/>
      <c r="J1" s="65"/>
    </row>
    <row r="2" ht="27.75" customHeight="1" spans="1:10">
      <c r="A2" s="3"/>
      <c r="B2" s="3"/>
      <c r="C2" s="3"/>
      <c r="D2" s="3"/>
      <c r="E2" s="3"/>
      <c r="F2" s="3"/>
      <c r="G2" s="3"/>
      <c r="H2" s="3"/>
      <c r="I2" s="6" t="s">
        <v>29</v>
      </c>
      <c r="J2" s="65"/>
    </row>
    <row r="3" ht="28.5" customHeight="1" spans="1:10">
      <c r="A3" s="3" t="s">
        <v>3</v>
      </c>
      <c r="B3" s="3"/>
      <c r="C3" s="3"/>
      <c r="D3" s="22" t="s">
        <v>4</v>
      </c>
      <c r="E3" s="3"/>
      <c r="F3" s="3"/>
      <c r="G3" s="3"/>
      <c r="H3" s="3"/>
      <c r="I3" s="6" t="s">
        <v>5</v>
      </c>
      <c r="J3" s="65"/>
    </row>
    <row r="4" ht="61.5" customHeight="1" spans="1:9">
      <c r="A4" s="39" t="s">
        <v>30</v>
      </c>
      <c r="B4" s="58" t="s">
        <v>31</v>
      </c>
      <c r="C4" s="39" t="s">
        <v>20</v>
      </c>
      <c r="D4" s="39" t="s">
        <v>32</v>
      </c>
      <c r="E4" s="39" t="s">
        <v>33</v>
      </c>
      <c r="F4" s="39" t="s">
        <v>34</v>
      </c>
      <c r="G4" s="39" t="s">
        <v>35</v>
      </c>
      <c r="H4" s="39" t="s">
        <v>36</v>
      </c>
      <c r="I4" s="39" t="s">
        <v>37</v>
      </c>
    </row>
    <row r="5" ht="32.25" customHeight="1" spans="1:9">
      <c r="A5" s="58" t="s">
        <v>26</v>
      </c>
      <c r="B5" s="58"/>
      <c r="C5" s="60">
        <f>D5</f>
        <v>543.61</v>
      </c>
      <c r="D5" s="42">
        <f>D6+D15+D20</f>
        <v>543.61</v>
      </c>
      <c r="E5" s="55"/>
      <c r="F5" s="55"/>
      <c r="G5" s="55"/>
      <c r="H5" s="55"/>
      <c r="I5" s="55"/>
    </row>
    <row r="6" ht="24.95" customHeight="1" spans="1:9">
      <c r="A6" s="44" t="s">
        <v>38</v>
      </c>
      <c r="B6" s="45" t="s">
        <v>39</v>
      </c>
      <c r="C6" s="46">
        <f>D6</f>
        <v>504.78</v>
      </c>
      <c r="D6" s="46">
        <f>D7+D9+D13</f>
        <v>504.78</v>
      </c>
      <c r="E6" s="61"/>
      <c r="F6" s="61"/>
      <c r="G6" s="61"/>
      <c r="H6" s="61"/>
      <c r="I6" s="61"/>
    </row>
    <row r="7" ht="24.95" customHeight="1" spans="1:9">
      <c r="A7" s="44" t="s">
        <v>40</v>
      </c>
      <c r="B7" s="45" t="s">
        <v>41</v>
      </c>
      <c r="C7" s="46">
        <f t="shared" ref="C7:C22" si="0">D7</f>
        <v>318.9</v>
      </c>
      <c r="D7" s="46">
        <f>D8</f>
        <v>318.9</v>
      </c>
      <c r="E7" s="59"/>
      <c r="F7" s="59"/>
      <c r="G7" s="59"/>
      <c r="H7" s="59"/>
      <c r="I7" s="59"/>
    </row>
    <row r="8" ht="24.95" customHeight="1" spans="1:9">
      <c r="A8" s="47" t="s">
        <v>42</v>
      </c>
      <c r="B8" s="45" t="s">
        <v>43</v>
      </c>
      <c r="C8" s="46">
        <f t="shared" si="0"/>
        <v>318.9</v>
      </c>
      <c r="D8" s="46">
        <v>318.9</v>
      </c>
      <c r="E8" s="19"/>
      <c r="F8" s="19"/>
      <c r="G8" s="19"/>
      <c r="H8" s="19"/>
      <c r="I8" s="19"/>
    </row>
    <row r="9" ht="24.95" customHeight="1" spans="1:9">
      <c r="A9" s="44" t="s">
        <v>44</v>
      </c>
      <c r="B9" s="45" t="s">
        <v>45</v>
      </c>
      <c r="C9" s="46">
        <f t="shared" si="0"/>
        <v>61.88</v>
      </c>
      <c r="D9" s="46">
        <f>D10+D11+D12</f>
        <v>61.88</v>
      </c>
      <c r="E9" s="59"/>
      <c r="F9" s="59"/>
      <c r="G9" s="59"/>
      <c r="H9" s="59"/>
      <c r="I9" s="59"/>
    </row>
    <row r="10" ht="24.95" customHeight="1" spans="1:9">
      <c r="A10" s="48">
        <v>2080505</v>
      </c>
      <c r="B10" s="45" t="s">
        <v>46</v>
      </c>
      <c r="C10" s="46">
        <f t="shared" si="0"/>
        <v>26.88</v>
      </c>
      <c r="D10" s="46">
        <v>26.88</v>
      </c>
      <c r="E10" s="19"/>
      <c r="F10" s="19"/>
      <c r="G10" s="19"/>
      <c r="H10" s="19"/>
      <c r="I10" s="19"/>
    </row>
    <row r="11" ht="24.95" customHeight="1" spans="1:9">
      <c r="A11" s="48">
        <v>2080506</v>
      </c>
      <c r="B11" s="45" t="s">
        <v>47</v>
      </c>
      <c r="C11" s="46">
        <f t="shared" si="0"/>
        <v>10.75</v>
      </c>
      <c r="D11" s="46">
        <v>10.75</v>
      </c>
      <c r="E11" s="19"/>
      <c r="F11" s="19"/>
      <c r="G11" s="19"/>
      <c r="H11" s="19"/>
      <c r="I11" s="19"/>
    </row>
    <row r="12" ht="24.95" customHeight="1" spans="1:9">
      <c r="A12" s="48">
        <v>2080599</v>
      </c>
      <c r="B12" s="45" t="s">
        <v>48</v>
      </c>
      <c r="C12" s="46">
        <f t="shared" si="0"/>
        <v>24.25</v>
      </c>
      <c r="D12" s="46">
        <v>24.25</v>
      </c>
      <c r="E12" s="19"/>
      <c r="F12" s="19"/>
      <c r="G12" s="19"/>
      <c r="H12" s="19"/>
      <c r="I12" s="19"/>
    </row>
    <row r="13" ht="24.95" customHeight="1" spans="1:9">
      <c r="A13" s="44" t="s">
        <v>49</v>
      </c>
      <c r="B13" s="45" t="s">
        <v>50</v>
      </c>
      <c r="C13" s="46">
        <f t="shared" si="0"/>
        <v>124</v>
      </c>
      <c r="D13" s="46">
        <f>D14</f>
        <v>124</v>
      </c>
      <c r="E13" s="59"/>
      <c r="F13" s="59"/>
      <c r="G13" s="59"/>
      <c r="H13" s="59"/>
      <c r="I13" s="59"/>
    </row>
    <row r="14" ht="24.95" customHeight="1" spans="1:9">
      <c r="A14" s="44" t="s">
        <v>51</v>
      </c>
      <c r="B14" s="45" t="s">
        <v>52</v>
      </c>
      <c r="C14" s="46">
        <f t="shared" si="0"/>
        <v>124</v>
      </c>
      <c r="D14" s="46">
        <v>124</v>
      </c>
      <c r="E14" s="59"/>
      <c r="F14" s="59"/>
      <c r="G14" s="59"/>
      <c r="H14" s="59"/>
      <c r="I14" s="59"/>
    </row>
    <row r="15" ht="24.95" customHeight="1" spans="1:9">
      <c r="A15" s="44" t="s">
        <v>53</v>
      </c>
      <c r="B15" s="45" t="s">
        <v>54</v>
      </c>
      <c r="C15" s="46">
        <f t="shared" si="0"/>
        <v>22.73</v>
      </c>
      <c r="D15" s="46">
        <f>D16</f>
        <v>22.73</v>
      </c>
      <c r="E15" s="19"/>
      <c r="F15" s="19"/>
      <c r="G15" s="19"/>
      <c r="H15" s="19"/>
      <c r="I15" s="19"/>
    </row>
    <row r="16" ht="24.95" customHeight="1" spans="1:9">
      <c r="A16" s="44" t="s">
        <v>55</v>
      </c>
      <c r="B16" s="45" t="s">
        <v>56</v>
      </c>
      <c r="C16" s="46">
        <f t="shared" si="0"/>
        <v>22.73</v>
      </c>
      <c r="D16" s="46">
        <f>D17+D18+D19</f>
        <v>22.73</v>
      </c>
      <c r="E16" s="19"/>
      <c r="F16" s="19"/>
      <c r="G16" s="19"/>
      <c r="H16" s="19"/>
      <c r="I16" s="19"/>
    </row>
    <row r="17" ht="24.95" customHeight="1" spans="1:9">
      <c r="A17" s="47" t="s">
        <v>57</v>
      </c>
      <c r="B17" s="45" t="s">
        <v>58</v>
      </c>
      <c r="C17" s="46">
        <f t="shared" si="0"/>
        <v>11.42</v>
      </c>
      <c r="D17" s="46">
        <v>11.42</v>
      </c>
      <c r="E17" s="19"/>
      <c r="F17" s="19"/>
      <c r="G17" s="19"/>
      <c r="H17" s="19"/>
      <c r="I17" s="19"/>
    </row>
    <row r="18" ht="24.95" customHeight="1" spans="1:9">
      <c r="A18" s="47" t="s">
        <v>59</v>
      </c>
      <c r="B18" s="45" t="s">
        <v>60</v>
      </c>
      <c r="C18" s="46">
        <f t="shared" si="0"/>
        <v>7.88</v>
      </c>
      <c r="D18" s="46">
        <v>7.88</v>
      </c>
      <c r="E18" s="59"/>
      <c r="F18" s="59"/>
      <c r="G18" s="59"/>
      <c r="H18" s="59"/>
      <c r="I18" s="59"/>
    </row>
    <row r="19" ht="24.95" customHeight="1" spans="1:9">
      <c r="A19" s="47" t="s">
        <v>61</v>
      </c>
      <c r="B19" s="45" t="s">
        <v>62</v>
      </c>
      <c r="C19" s="46">
        <f t="shared" si="0"/>
        <v>3.43</v>
      </c>
      <c r="D19" s="46">
        <v>3.43</v>
      </c>
      <c r="E19" s="59"/>
      <c r="F19" s="59"/>
      <c r="G19" s="59"/>
      <c r="H19" s="59"/>
      <c r="I19" s="59"/>
    </row>
    <row r="20" ht="24.95" customHeight="1" spans="1:9">
      <c r="A20" s="44" t="s">
        <v>63</v>
      </c>
      <c r="B20" s="45" t="s">
        <v>64</v>
      </c>
      <c r="C20" s="46">
        <f t="shared" si="0"/>
        <v>16.1</v>
      </c>
      <c r="D20" s="46">
        <f>D21</f>
        <v>16.1</v>
      </c>
      <c r="E20" s="19"/>
      <c r="F20" s="19"/>
      <c r="G20" s="19"/>
      <c r="H20" s="19"/>
      <c r="I20" s="19"/>
    </row>
    <row r="21" ht="24.95" customHeight="1" spans="1:9">
      <c r="A21" s="44" t="s">
        <v>65</v>
      </c>
      <c r="B21" s="45" t="s">
        <v>66</v>
      </c>
      <c r="C21" s="46">
        <f t="shared" si="0"/>
        <v>16.1</v>
      </c>
      <c r="D21" s="46">
        <f>D22</f>
        <v>16.1</v>
      </c>
      <c r="E21" s="19"/>
      <c r="F21" s="19"/>
      <c r="G21" s="19"/>
      <c r="H21" s="19"/>
      <c r="I21" s="19"/>
    </row>
    <row r="22" ht="24.95" customHeight="1" spans="1:9">
      <c r="A22" s="44" t="s">
        <v>67</v>
      </c>
      <c r="B22" s="45" t="s">
        <v>68</v>
      </c>
      <c r="C22" s="46">
        <f t="shared" si="0"/>
        <v>16.1</v>
      </c>
      <c r="D22" s="46">
        <v>16.1</v>
      </c>
      <c r="E22" s="19"/>
      <c r="F22" s="19"/>
      <c r="G22" s="19"/>
      <c r="H22" s="19"/>
      <c r="I22" s="19"/>
    </row>
    <row r="23" ht="15" customHeight="1" spans="1:9">
      <c r="A23" s="62"/>
      <c r="B23" s="62" t="s">
        <v>69</v>
      </c>
      <c r="C23" s="62" t="s">
        <v>69</v>
      </c>
      <c r="D23" s="62" t="s">
        <v>69</v>
      </c>
      <c r="E23" s="62" t="s">
        <v>69</v>
      </c>
      <c r="F23" s="62" t="s">
        <v>69</v>
      </c>
      <c r="G23" s="62" t="s">
        <v>69</v>
      </c>
      <c r="H23" s="62" t="s">
        <v>69</v>
      </c>
      <c r="I23" s="62" t="s">
        <v>69</v>
      </c>
    </row>
    <row r="24" ht="15" customHeight="1" spans="1:9">
      <c r="A24" s="63"/>
      <c r="B24" s="63"/>
      <c r="C24" s="63"/>
      <c r="D24" s="64"/>
      <c r="E24" s="63"/>
      <c r="F24" s="63"/>
      <c r="G24" s="63"/>
      <c r="H24" s="63"/>
      <c r="I24" s="66"/>
    </row>
  </sheetData>
  <mergeCells count="3">
    <mergeCell ref="A5:B5"/>
    <mergeCell ref="A23:I23"/>
    <mergeCell ref="A24:I24"/>
  </mergeCells>
  <pageMargins left="0.748031496062992" right="0.748031496062992" top="0.984251968503937" bottom="0.984251968503937" header="0.511811023622047" footer="0.511811023622047"/>
  <pageSetup paperSize="1"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I26"/>
  <sheetViews>
    <sheetView workbookViewId="0">
      <selection activeCell="G15" sqref="G15"/>
    </sheetView>
  </sheetViews>
  <sheetFormatPr defaultColWidth="8.85714285714286" defaultRowHeight="12.75"/>
  <cols>
    <col min="1" max="1" width="14" style="1" customWidth="1"/>
    <col min="2" max="2" width="45.8571428571429" style="1" customWidth="1"/>
    <col min="3" max="3" width="20.1428571428571" style="1" customWidth="1"/>
    <col min="4" max="4" width="20.8571428571429" style="1" customWidth="1"/>
    <col min="5" max="5" width="17" style="1" customWidth="1"/>
    <col min="6" max="6" width="16.2857142857143" style="1" customWidth="1"/>
    <col min="7" max="7" width="13.7142857142857" style="1" customWidth="1"/>
    <col min="8" max="8" width="20" style="1" customWidth="1"/>
    <col min="9" max="16384" width="8.85714285714286" style="1"/>
  </cols>
  <sheetData>
    <row r="1" ht="27.75" customHeight="1" spans="1:9">
      <c r="A1" s="3"/>
      <c r="B1" s="3"/>
      <c r="C1" s="4" t="s">
        <v>70</v>
      </c>
      <c r="D1" s="4"/>
      <c r="E1" s="4"/>
      <c r="F1" s="3"/>
      <c r="G1" s="3"/>
      <c r="H1" s="3"/>
      <c r="I1" s="5"/>
    </row>
    <row r="2" ht="21.75" customHeight="1" spans="1:9">
      <c r="A2" s="3"/>
      <c r="B2" s="3"/>
      <c r="C2" s="3"/>
      <c r="D2" s="3"/>
      <c r="E2" s="3"/>
      <c r="F2" s="3"/>
      <c r="G2" s="3"/>
      <c r="H2" s="6" t="s">
        <v>71</v>
      </c>
      <c r="I2" s="5"/>
    </row>
    <row r="3" ht="24.75" customHeight="1" spans="1:9">
      <c r="A3" s="3" t="s">
        <v>3</v>
      </c>
      <c r="B3" s="3"/>
      <c r="C3" s="22" t="s">
        <v>4</v>
      </c>
      <c r="D3" s="3"/>
      <c r="E3" s="3"/>
      <c r="F3" s="7"/>
      <c r="G3" s="7"/>
      <c r="H3" s="9" t="s">
        <v>5</v>
      </c>
      <c r="I3" s="5"/>
    </row>
    <row r="4" ht="15" customHeight="1" spans="1:8">
      <c r="A4" s="39" t="s">
        <v>30</v>
      </c>
      <c r="B4" s="58" t="s">
        <v>31</v>
      </c>
      <c r="C4" s="39" t="s">
        <v>21</v>
      </c>
      <c r="D4" s="39" t="s">
        <v>72</v>
      </c>
      <c r="E4" s="39" t="s">
        <v>73</v>
      </c>
      <c r="F4" s="27" t="s">
        <v>74</v>
      </c>
      <c r="G4" s="27" t="s">
        <v>75</v>
      </c>
      <c r="H4" s="27" t="s">
        <v>76</v>
      </c>
    </row>
    <row r="5" ht="15" customHeight="1" spans="1:8">
      <c r="A5" s="39"/>
      <c r="B5" s="58" t="s">
        <v>31</v>
      </c>
      <c r="C5" s="39" t="s">
        <v>21</v>
      </c>
      <c r="D5" s="39" t="s">
        <v>72</v>
      </c>
      <c r="E5" s="39" t="s">
        <v>73</v>
      </c>
      <c r="F5" s="27" t="s">
        <v>74</v>
      </c>
      <c r="G5" s="27" t="s">
        <v>75</v>
      </c>
      <c r="H5" s="27" t="s">
        <v>76</v>
      </c>
    </row>
    <row r="6" ht="15" customHeight="1" spans="1:8">
      <c r="A6" s="39"/>
      <c r="B6" s="58" t="s">
        <v>31</v>
      </c>
      <c r="C6" s="39" t="s">
        <v>21</v>
      </c>
      <c r="D6" s="39" t="s">
        <v>72</v>
      </c>
      <c r="E6" s="39" t="s">
        <v>73</v>
      </c>
      <c r="F6" s="27" t="s">
        <v>74</v>
      </c>
      <c r="G6" s="27" t="s">
        <v>75</v>
      </c>
      <c r="H6" s="27" t="s">
        <v>76</v>
      </c>
    </row>
    <row r="7" ht="20.1" customHeight="1" spans="1:8">
      <c r="A7" s="58"/>
      <c r="B7" s="58" t="s">
        <v>26</v>
      </c>
      <c r="C7" s="40">
        <f>D7+E7</f>
        <v>520.4</v>
      </c>
      <c r="D7" s="41">
        <f>D8+D17+D22</f>
        <v>391.11</v>
      </c>
      <c r="E7" s="42">
        <f>E8</f>
        <v>129.29</v>
      </c>
      <c r="F7" s="19"/>
      <c r="G7" s="19"/>
      <c r="H7" s="19"/>
    </row>
    <row r="8" ht="20.1" customHeight="1" spans="1:8">
      <c r="A8" s="44" t="s">
        <v>38</v>
      </c>
      <c r="B8" s="45" t="s">
        <v>39</v>
      </c>
      <c r="C8" s="40">
        <f>D8+E8</f>
        <v>481.57</v>
      </c>
      <c r="D8" s="40">
        <f>D9+D11+D15</f>
        <v>352.28</v>
      </c>
      <c r="E8" s="46">
        <f>E9+E11+E15</f>
        <v>129.29</v>
      </c>
      <c r="F8" s="59"/>
      <c r="G8" s="59"/>
      <c r="H8" s="59"/>
    </row>
    <row r="9" ht="20.1" customHeight="1" spans="1:8">
      <c r="A9" s="44" t="s">
        <v>40</v>
      </c>
      <c r="B9" s="45" t="s">
        <v>41</v>
      </c>
      <c r="C9" s="40">
        <f t="shared" ref="C9:C24" si="0">D9+E9</f>
        <v>318.9</v>
      </c>
      <c r="D9" s="40">
        <f>D10</f>
        <v>290.4</v>
      </c>
      <c r="E9" s="46">
        <f>E10</f>
        <v>28.5</v>
      </c>
      <c r="F9" s="59"/>
      <c r="G9" s="59"/>
      <c r="H9" s="59"/>
    </row>
    <row r="10" ht="20.1" customHeight="1" spans="1:8">
      <c r="A10" s="47" t="s">
        <v>42</v>
      </c>
      <c r="B10" s="45" t="s">
        <v>43</v>
      </c>
      <c r="C10" s="40">
        <f t="shared" si="0"/>
        <v>318.9</v>
      </c>
      <c r="D10" s="40">
        <v>290.4</v>
      </c>
      <c r="E10" s="46">
        <v>28.5</v>
      </c>
      <c r="F10" s="19"/>
      <c r="G10" s="19"/>
      <c r="H10" s="19"/>
    </row>
    <row r="11" ht="20.1" customHeight="1" spans="1:8">
      <c r="A11" s="44" t="s">
        <v>44</v>
      </c>
      <c r="B11" s="45" t="s">
        <v>45</v>
      </c>
      <c r="C11" s="46">
        <f t="shared" si="0"/>
        <v>61.88</v>
      </c>
      <c r="D11" s="46">
        <f>D12+D13+D14</f>
        <v>61.88</v>
      </c>
      <c r="E11" s="46"/>
      <c r="F11" s="59"/>
      <c r="G11" s="59"/>
      <c r="H11" s="59"/>
    </row>
    <row r="12" ht="20.1" customHeight="1" spans="1:8">
      <c r="A12" s="48">
        <v>2080505</v>
      </c>
      <c r="B12" s="45" t="s">
        <v>46</v>
      </c>
      <c r="C12" s="46">
        <f t="shared" si="0"/>
        <v>26.88</v>
      </c>
      <c r="D12" s="46">
        <v>26.88</v>
      </c>
      <c r="E12" s="46"/>
      <c r="F12" s="19"/>
      <c r="G12" s="19"/>
      <c r="H12" s="19"/>
    </row>
    <row r="13" ht="20.1" customHeight="1" spans="1:8">
      <c r="A13" s="48">
        <v>2080506</v>
      </c>
      <c r="B13" s="45" t="s">
        <v>47</v>
      </c>
      <c r="C13" s="46">
        <f t="shared" si="0"/>
        <v>10.75</v>
      </c>
      <c r="D13" s="46">
        <v>10.75</v>
      </c>
      <c r="E13" s="46"/>
      <c r="F13" s="19"/>
      <c r="G13" s="19"/>
      <c r="H13" s="19"/>
    </row>
    <row r="14" ht="20.1" customHeight="1" spans="1:8">
      <c r="A14" s="48">
        <v>2080599</v>
      </c>
      <c r="B14" s="45" t="s">
        <v>48</v>
      </c>
      <c r="C14" s="46">
        <f t="shared" si="0"/>
        <v>24.25</v>
      </c>
      <c r="D14" s="46">
        <v>24.25</v>
      </c>
      <c r="E14" s="46"/>
      <c r="F14" s="19"/>
      <c r="G14" s="19"/>
      <c r="H14" s="19"/>
    </row>
    <row r="15" ht="20.1" customHeight="1" spans="1:8">
      <c r="A15" s="44" t="s">
        <v>49</v>
      </c>
      <c r="B15" s="45" t="s">
        <v>50</v>
      </c>
      <c r="C15" s="46">
        <f t="shared" si="0"/>
        <v>100.79</v>
      </c>
      <c r="D15" s="46"/>
      <c r="E15" s="46">
        <f>E16</f>
        <v>100.79</v>
      </c>
      <c r="F15" s="59"/>
      <c r="G15" s="59"/>
      <c r="H15" s="59"/>
    </row>
    <row r="16" ht="20.1" customHeight="1" spans="1:8">
      <c r="A16" s="44" t="s">
        <v>51</v>
      </c>
      <c r="B16" s="45" t="s">
        <v>52</v>
      </c>
      <c r="C16" s="46">
        <f t="shared" si="0"/>
        <v>100.79</v>
      </c>
      <c r="D16" s="46"/>
      <c r="E16" s="46">
        <v>100.79</v>
      </c>
      <c r="F16" s="59"/>
      <c r="G16" s="59"/>
      <c r="H16" s="59"/>
    </row>
    <row r="17" ht="20.1" customHeight="1" spans="1:8">
      <c r="A17" s="44" t="s">
        <v>53</v>
      </c>
      <c r="B17" s="45" t="s">
        <v>54</v>
      </c>
      <c r="C17" s="46">
        <f t="shared" si="0"/>
        <v>22.73</v>
      </c>
      <c r="D17" s="46">
        <f>D18</f>
        <v>22.73</v>
      </c>
      <c r="E17" s="46"/>
      <c r="F17" s="19"/>
      <c r="G17" s="19"/>
      <c r="H17" s="19"/>
    </row>
    <row r="18" ht="20.1" customHeight="1" spans="1:8">
      <c r="A18" s="44" t="s">
        <v>55</v>
      </c>
      <c r="B18" s="45" t="s">
        <v>56</v>
      </c>
      <c r="C18" s="46">
        <f t="shared" si="0"/>
        <v>22.73</v>
      </c>
      <c r="D18" s="46">
        <f>D19+D20+D21</f>
        <v>22.73</v>
      </c>
      <c r="E18" s="46"/>
      <c r="F18" s="19"/>
      <c r="G18" s="19"/>
      <c r="H18" s="19"/>
    </row>
    <row r="19" ht="20.1" customHeight="1" spans="1:8">
      <c r="A19" s="47" t="s">
        <v>57</v>
      </c>
      <c r="B19" s="45" t="s">
        <v>58</v>
      </c>
      <c r="C19" s="46">
        <f t="shared" si="0"/>
        <v>11.42</v>
      </c>
      <c r="D19" s="46">
        <v>11.42</v>
      </c>
      <c r="E19" s="46"/>
      <c r="F19" s="19"/>
      <c r="G19" s="19"/>
      <c r="H19" s="19"/>
    </row>
    <row r="20" ht="20.1" customHeight="1" spans="1:8">
      <c r="A20" s="47" t="s">
        <v>59</v>
      </c>
      <c r="B20" s="45" t="s">
        <v>60</v>
      </c>
      <c r="C20" s="46">
        <f t="shared" si="0"/>
        <v>7.88</v>
      </c>
      <c r="D20" s="46">
        <v>7.88</v>
      </c>
      <c r="E20" s="46"/>
      <c r="F20" s="59"/>
      <c r="G20" s="59"/>
      <c r="H20" s="59"/>
    </row>
    <row r="21" ht="20.1" customHeight="1" spans="1:8">
      <c r="A21" s="47" t="s">
        <v>61</v>
      </c>
      <c r="B21" s="45" t="s">
        <v>62</v>
      </c>
      <c r="C21" s="46">
        <f t="shared" si="0"/>
        <v>3.43</v>
      </c>
      <c r="D21" s="46">
        <v>3.43</v>
      </c>
      <c r="E21" s="46"/>
      <c r="F21" s="59"/>
      <c r="G21" s="59"/>
      <c r="H21" s="59"/>
    </row>
    <row r="22" ht="20.1" customHeight="1" spans="1:8">
      <c r="A22" s="44" t="s">
        <v>63</v>
      </c>
      <c r="B22" s="45" t="s">
        <v>64</v>
      </c>
      <c r="C22" s="46">
        <f t="shared" si="0"/>
        <v>16.1</v>
      </c>
      <c r="D22" s="46">
        <f>D23</f>
        <v>16.1</v>
      </c>
      <c r="E22" s="46"/>
      <c r="F22" s="19"/>
      <c r="G22" s="19"/>
      <c r="H22" s="19"/>
    </row>
    <row r="23" ht="20.1" customHeight="1" spans="1:8">
      <c r="A23" s="44" t="s">
        <v>65</v>
      </c>
      <c r="B23" s="45" t="s">
        <v>66</v>
      </c>
      <c r="C23" s="46">
        <f t="shared" si="0"/>
        <v>16.1</v>
      </c>
      <c r="D23" s="46">
        <f>D24</f>
        <v>16.1</v>
      </c>
      <c r="E23" s="46"/>
      <c r="F23" s="19"/>
      <c r="G23" s="19"/>
      <c r="H23" s="19"/>
    </row>
    <row r="24" ht="20.1" customHeight="1" spans="1:8">
      <c r="A24" s="44" t="s">
        <v>67</v>
      </c>
      <c r="B24" s="45" t="s">
        <v>68</v>
      </c>
      <c r="C24" s="46">
        <f t="shared" si="0"/>
        <v>16.1</v>
      </c>
      <c r="D24" s="46">
        <v>16.1</v>
      </c>
      <c r="E24" s="46"/>
      <c r="F24" s="19"/>
      <c r="G24" s="19"/>
      <c r="H24" s="19"/>
    </row>
    <row r="25" ht="23.25" customHeight="1" spans="1:8">
      <c r="A25" s="29"/>
      <c r="B25" s="29" t="s">
        <v>77</v>
      </c>
      <c r="C25" s="29"/>
      <c r="D25" s="29"/>
      <c r="E25" s="29"/>
      <c r="F25" s="29"/>
      <c r="G25" s="29"/>
      <c r="H25" s="29"/>
    </row>
    <row r="26" ht="15" customHeight="1" spans="1:8">
      <c r="A26" s="3"/>
      <c r="B26" s="3"/>
      <c r="C26" s="22"/>
      <c r="D26" s="3"/>
      <c r="E26" s="3"/>
      <c r="F26" s="3"/>
      <c r="G26" s="3"/>
      <c r="H26" s="23"/>
    </row>
  </sheetData>
  <mergeCells count="11">
    <mergeCell ref="C1:E1"/>
    <mergeCell ref="A7:B7"/>
    <mergeCell ref="A26:H26"/>
    <mergeCell ref="A4:A6"/>
    <mergeCell ref="B4:B6"/>
    <mergeCell ref="C4:C6"/>
    <mergeCell ref="D4:D6"/>
    <mergeCell ref="E4:E6"/>
    <mergeCell ref="F4:F6"/>
    <mergeCell ref="G4:G6"/>
    <mergeCell ref="H4:H6"/>
  </mergeCells>
  <pageMargins left="0.748031496062992" right="0.748031496062992" top="0.984251968503937" bottom="0.984251968503937" header="0.511811023622047" footer="0.511811023622047"/>
  <pageSetup paperSize="1" scale="70" orientation="landscape" horizontalDpi="300" verticalDpi="300"/>
  <headerFooter alignWithMargins="0"/>
  <ignoredErrors>
    <ignoredError sqref="E8"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G20"/>
  <sheetViews>
    <sheetView topLeftCell="A4" workbookViewId="0">
      <selection activeCell="A10" sqref="A10:A18"/>
    </sheetView>
  </sheetViews>
  <sheetFormatPr defaultColWidth="8.85714285714286" defaultRowHeight="12.75" outlineLevelCol="6"/>
  <cols>
    <col min="1" max="1" width="31.1428571428571" style="1" customWidth="1"/>
    <col min="2" max="2" width="31.2857142857143" style="1" customWidth="1"/>
    <col min="3" max="3" width="29.2857142857143" style="1" customWidth="1"/>
    <col min="4" max="6" width="25.1428571428571" style="1" customWidth="1"/>
    <col min="7" max="16384" width="8.85714285714286" style="1"/>
  </cols>
  <sheetData>
    <row r="1" ht="27.75" customHeight="1" spans="1:7">
      <c r="A1" s="2"/>
      <c r="B1" s="3"/>
      <c r="C1" s="4" t="s">
        <v>78</v>
      </c>
      <c r="D1" s="3"/>
      <c r="E1" s="3"/>
      <c r="F1" s="3"/>
      <c r="G1" s="5"/>
    </row>
    <row r="2" ht="15" customHeight="1" spans="1:7">
      <c r="A2" s="2"/>
      <c r="B2" s="3"/>
      <c r="C2" s="3"/>
      <c r="D2" s="3"/>
      <c r="E2" s="3"/>
      <c r="F2" s="3"/>
      <c r="G2" s="5"/>
    </row>
    <row r="3" ht="15" customHeight="1" spans="1:7">
      <c r="A3" s="2"/>
      <c r="B3" s="3"/>
      <c r="C3" s="3"/>
      <c r="D3" s="3"/>
      <c r="E3" s="3"/>
      <c r="F3" s="3"/>
      <c r="G3" s="5"/>
    </row>
    <row r="4" ht="15" customHeight="1" spans="1:7">
      <c r="A4" s="2"/>
      <c r="B4" s="3"/>
      <c r="C4" s="3"/>
      <c r="D4" s="3"/>
      <c r="E4" s="3"/>
      <c r="F4" s="3"/>
      <c r="G4" s="5"/>
    </row>
    <row r="5" ht="15" customHeight="1" spans="1:7">
      <c r="A5" s="3"/>
      <c r="B5" s="3"/>
      <c r="C5" s="3"/>
      <c r="D5" s="3"/>
      <c r="E5" s="3"/>
      <c r="F5" s="6" t="s">
        <v>79</v>
      </c>
      <c r="G5" s="5"/>
    </row>
    <row r="6" ht="15" customHeight="1" spans="1:7">
      <c r="A6" s="7" t="s">
        <v>3</v>
      </c>
      <c r="B6" s="3"/>
      <c r="C6" s="22" t="s">
        <v>4</v>
      </c>
      <c r="D6" s="3"/>
      <c r="E6" s="3"/>
      <c r="F6" s="6" t="s">
        <v>5</v>
      </c>
      <c r="G6" s="5"/>
    </row>
    <row r="7" ht="40.5" customHeight="1" spans="1:6">
      <c r="A7" s="50" t="s">
        <v>80</v>
      </c>
      <c r="B7" s="50" t="s">
        <v>80</v>
      </c>
      <c r="C7" s="50" t="s">
        <v>81</v>
      </c>
      <c r="D7" s="50" t="s">
        <v>81</v>
      </c>
      <c r="E7" s="50" t="s">
        <v>81</v>
      </c>
      <c r="F7" s="50" t="s">
        <v>81</v>
      </c>
    </row>
    <row r="8" ht="34.5" customHeight="1" spans="1:6">
      <c r="A8" s="39" t="s">
        <v>82</v>
      </c>
      <c r="B8" s="39" t="s">
        <v>9</v>
      </c>
      <c r="C8" s="39" t="s">
        <v>10</v>
      </c>
      <c r="D8" s="50" t="s">
        <v>9</v>
      </c>
      <c r="E8" s="50" t="s">
        <v>9</v>
      </c>
      <c r="F8" s="50" t="s">
        <v>9</v>
      </c>
    </row>
    <row r="9" ht="30" customHeight="1" spans="1:6">
      <c r="A9" s="39" t="s">
        <v>82</v>
      </c>
      <c r="B9" s="39" t="s">
        <v>9</v>
      </c>
      <c r="C9" s="39" t="s">
        <v>10</v>
      </c>
      <c r="D9" s="50" t="s">
        <v>83</v>
      </c>
      <c r="E9" s="39" t="s">
        <v>84</v>
      </c>
      <c r="F9" s="39" t="s">
        <v>85</v>
      </c>
    </row>
    <row r="10" ht="24.95" customHeight="1" spans="1:6">
      <c r="A10" s="51" t="s">
        <v>86</v>
      </c>
      <c r="B10" s="52">
        <v>543.61</v>
      </c>
      <c r="C10" s="53" t="s">
        <v>12</v>
      </c>
      <c r="D10" s="54">
        <f>E10</f>
        <v>481.57</v>
      </c>
      <c r="E10" s="54">
        <v>481.57</v>
      </c>
      <c r="F10" s="55"/>
    </row>
    <row r="11" ht="24.95" customHeight="1" spans="1:6">
      <c r="A11" s="51" t="s">
        <v>87</v>
      </c>
      <c r="B11" s="46"/>
      <c r="C11" s="53" t="s">
        <v>14</v>
      </c>
      <c r="D11" s="54">
        <f t="shared" ref="D11:D18" si="0">E11</f>
        <v>22.73</v>
      </c>
      <c r="E11" s="52">
        <v>22.73</v>
      </c>
      <c r="F11" s="55"/>
    </row>
    <row r="12" ht="24.95" customHeight="1" spans="1:6">
      <c r="A12" s="51" t="s">
        <v>88</v>
      </c>
      <c r="B12" s="46"/>
      <c r="C12" s="53" t="s">
        <v>16</v>
      </c>
      <c r="D12" s="54">
        <f t="shared" si="0"/>
        <v>16.1</v>
      </c>
      <c r="E12" s="52">
        <v>16.1</v>
      </c>
      <c r="F12" s="55"/>
    </row>
    <row r="13" ht="24.95" customHeight="1" spans="1:6">
      <c r="A13" s="51" t="s">
        <v>88</v>
      </c>
      <c r="B13" s="46"/>
      <c r="C13" s="53"/>
      <c r="D13" s="54"/>
      <c r="E13" s="52"/>
      <c r="F13" s="55"/>
    </row>
    <row r="14" ht="24.95" customHeight="1" spans="1:6">
      <c r="A14" s="56" t="s">
        <v>20</v>
      </c>
      <c r="B14" s="52">
        <f>B10</f>
        <v>543.61</v>
      </c>
      <c r="C14" s="56" t="s">
        <v>21</v>
      </c>
      <c r="D14" s="54">
        <f t="shared" si="0"/>
        <v>520.4</v>
      </c>
      <c r="E14" s="57">
        <f>E10+E11+E12</f>
        <v>520.4</v>
      </c>
      <c r="F14" s="55"/>
    </row>
    <row r="15" ht="24.95" customHeight="1" spans="1:6">
      <c r="A15" s="51" t="s">
        <v>89</v>
      </c>
      <c r="B15" s="46">
        <v>32.63</v>
      </c>
      <c r="C15" s="51" t="s">
        <v>90</v>
      </c>
      <c r="D15" s="54">
        <f t="shared" si="0"/>
        <v>55.84</v>
      </c>
      <c r="E15" s="46">
        <v>55.84</v>
      </c>
      <c r="F15" s="55"/>
    </row>
    <row r="16" ht="24.95" customHeight="1" spans="1:6">
      <c r="A16" s="51" t="s">
        <v>86</v>
      </c>
      <c r="B16" s="46"/>
      <c r="C16" s="51"/>
      <c r="D16" s="54">
        <f t="shared" si="0"/>
        <v>0</v>
      </c>
      <c r="E16" s="46"/>
      <c r="F16" s="55"/>
    </row>
    <row r="17" ht="24.95" customHeight="1" spans="1:6">
      <c r="A17" s="51" t="s">
        <v>87</v>
      </c>
      <c r="B17" s="46"/>
      <c r="C17" s="51"/>
      <c r="D17" s="54">
        <f t="shared" si="0"/>
        <v>0</v>
      </c>
      <c r="E17" s="46"/>
      <c r="F17" s="55"/>
    </row>
    <row r="18" ht="24.95" customHeight="1" spans="1:6">
      <c r="A18" s="56" t="s">
        <v>91</v>
      </c>
      <c r="B18" s="52">
        <f>B14+B15</f>
        <v>576.24</v>
      </c>
      <c r="C18" s="56" t="s">
        <v>91</v>
      </c>
      <c r="D18" s="54">
        <f t="shared" si="0"/>
        <v>576.24</v>
      </c>
      <c r="E18" s="52">
        <f>E14+E15</f>
        <v>576.24</v>
      </c>
      <c r="F18" s="55"/>
    </row>
    <row r="19" ht="15" customHeight="1" spans="1:6">
      <c r="A19" s="20" t="s">
        <v>92</v>
      </c>
      <c r="B19" s="20" t="s">
        <v>92</v>
      </c>
      <c r="C19" s="20" t="s">
        <v>92</v>
      </c>
      <c r="D19" s="20" t="s">
        <v>92</v>
      </c>
      <c r="E19" s="20" t="s">
        <v>92</v>
      </c>
      <c r="F19" s="20" t="s">
        <v>92</v>
      </c>
    </row>
    <row r="20" ht="15" customHeight="1" spans="1:6">
      <c r="A20" s="3"/>
      <c r="B20" s="3"/>
      <c r="C20" s="22"/>
      <c r="D20" s="3"/>
      <c r="E20" s="3"/>
      <c r="F20" s="23"/>
    </row>
  </sheetData>
  <mergeCells count="8">
    <mergeCell ref="A7:B7"/>
    <mergeCell ref="C7:F7"/>
    <mergeCell ref="D8:F8"/>
    <mergeCell ref="A19:F19"/>
    <mergeCell ref="A20:F20"/>
    <mergeCell ref="A8:A9"/>
    <mergeCell ref="B8:B9"/>
    <mergeCell ref="C8:C9"/>
  </mergeCells>
  <pageMargins left="0.748031496062992" right="0.748031496062992" top="0.984251968503937" bottom="0.984251968503937" header="0.511811023622047" footer="0.511811023622047"/>
  <pageSetup paperSize="1" scale="7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F27"/>
  <sheetViews>
    <sheetView topLeftCell="A10" workbookViewId="0">
      <selection activeCell="I25" sqref="I25"/>
    </sheetView>
  </sheetViews>
  <sheetFormatPr defaultColWidth="8.85714285714286" defaultRowHeight="12.75" outlineLevelCol="5"/>
  <cols>
    <col min="1" max="1" width="18.8571428571429" style="1" customWidth="1"/>
    <col min="2" max="2" width="44.8571428571429" style="1" customWidth="1"/>
    <col min="3" max="3" width="35" style="1" customWidth="1"/>
    <col min="4" max="4" width="32.8571428571429" style="1" customWidth="1"/>
    <col min="5" max="5" width="36.2857142857143" style="1" customWidth="1"/>
    <col min="6" max="16384" width="8.85714285714286" style="1"/>
  </cols>
  <sheetData>
    <row r="1" ht="27.75" customHeight="1" spans="1:6">
      <c r="A1" s="4" t="s">
        <v>93</v>
      </c>
      <c r="B1" s="4"/>
      <c r="C1" s="4"/>
      <c r="D1" s="4"/>
      <c r="E1" s="4"/>
      <c r="F1" s="5"/>
    </row>
    <row r="2" ht="35.25" customHeight="1" spans="1:6">
      <c r="A2" s="3"/>
      <c r="B2" s="3"/>
      <c r="C2" s="3"/>
      <c r="D2" s="3"/>
      <c r="E2" s="6" t="s">
        <v>94</v>
      </c>
      <c r="F2" s="5"/>
    </row>
    <row r="3" ht="28.5" customHeight="1" spans="1:6">
      <c r="A3" s="37" t="s">
        <v>3</v>
      </c>
      <c r="B3" s="37"/>
      <c r="C3" s="22" t="s">
        <v>4</v>
      </c>
      <c r="D3" s="3"/>
      <c r="E3" s="6" t="s">
        <v>5</v>
      </c>
      <c r="F3" s="5"/>
    </row>
    <row r="4" ht="31.5" customHeight="1" spans="1:5">
      <c r="A4" s="38" t="s">
        <v>8</v>
      </c>
      <c r="B4" s="38" t="s">
        <v>8</v>
      </c>
      <c r="C4" s="39" t="s">
        <v>9</v>
      </c>
      <c r="D4" s="39" t="s">
        <v>9</v>
      </c>
      <c r="E4" s="39" t="s">
        <v>9</v>
      </c>
    </row>
    <row r="5" ht="15" customHeight="1" spans="1:5">
      <c r="A5" s="39" t="s">
        <v>30</v>
      </c>
      <c r="B5" s="39" t="s">
        <v>31</v>
      </c>
      <c r="C5" s="39" t="s">
        <v>26</v>
      </c>
      <c r="D5" s="39" t="s">
        <v>72</v>
      </c>
      <c r="E5" s="39" t="s">
        <v>73</v>
      </c>
    </row>
    <row r="6" ht="30.75" customHeight="1" spans="1:5">
      <c r="A6" s="39"/>
      <c r="B6" s="39" t="s">
        <v>31</v>
      </c>
      <c r="C6" s="39" t="s">
        <v>26</v>
      </c>
      <c r="D6" s="39" t="s">
        <v>72</v>
      </c>
      <c r="E6" s="39" t="s">
        <v>73</v>
      </c>
    </row>
    <row r="7" ht="0.75" customHeight="1" spans="1:5">
      <c r="A7" s="39"/>
      <c r="B7" s="39" t="s">
        <v>31</v>
      </c>
      <c r="C7" s="39" t="s">
        <v>26</v>
      </c>
      <c r="D7" s="39" t="s">
        <v>72</v>
      </c>
      <c r="E7" s="39" t="s">
        <v>73</v>
      </c>
    </row>
    <row r="8" ht="24.95" customHeight="1" spans="1:6">
      <c r="A8" s="39" t="s">
        <v>26</v>
      </c>
      <c r="B8" s="39"/>
      <c r="C8" s="40">
        <f>D8+E8</f>
        <v>520.4</v>
      </c>
      <c r="D8" s="41">
        <f>D9+D18+D23</f>
        <v>391.11</v>
      </c>
      <c r="E8" s="42">
        <f>E9</f>
        <v>129.29</v>
      </c>
      <c r="F8" s="43"/>
    </row>
    <row r="9" ht="24.95" customHeight="1" spans="1:5">
      <c r="A9" s="44" t="s">
        <v>38</v>
      </c>
      <c r="B9" s="45" t="s">
        <v>39</v>
      </c>
      <c r="C9" s="40">
        <f>D9+E9</f>
        <v>481.57</v>
      </c>
      <c r="D9" s="40">
        <f>D10+D12+D16</f>
        <v>352.28</v>
      </c>
      <c r="E9" s="46">
        <f>E10+E12+E16</f>
        <v>129.29</v>
      </c>
    </row>
    <row r="10" ht="24.95" customHeight="1" spans="1:5">
      <c r="A10" s="44" t="s">
        <v>40</v>
      </c>
      <c r="B10" s="45" t="s">
        <v>41</v>
      </c>
      <c r="C10" s="40">
        <f t="shared" ref="C10:C25" si="0">D10+E10</f>
        <v>318.9</v>
      </c>
      <c r="D10" s="40">
        <f>D11</f>
        <v>290.4</v>
      </c>
      <c r="E10" s="46">
        <f>E11</f>
        <v>28.5</v>
      </c>
    </row>
    <row r="11" ht="24.95" customHeight="1" spans="1:5">
      <c r="A11" s="47" t="s">
        <v>42</v>
      </c>
      <c r="B11" s="45" t="s">
        <v>43</v>
      </c>
      <c r="C11" s="40">
        <f t="shared" si="0"/>
        <v>318.9</v>
      </c>
      <c r="D11" s="40">
        <v>290.4</v>
      </c>
      <c r="E11" s="46">
        <v>28.5</v>
      </c>
    </row>
    <row r="12" ht="24.95" customHeight="1" spans="1:5">
      <c r="A12" s="44" t="s">
        <v>44</v>
      </c>
      <c r="B12" s="45" t="s">
        <v>45</v>
      </c>
      <c r="C12" s="40">
        <f t="shared" si="0"/>
        <v>61.88</v>
      </c>
      <c r="D12" s="40">
        <f>D13+D14+D15</f>
        <v>61.88</v>
      </c>
      <c r="E12" s="46"/>
    </row>
    <row r="13" ht="24.95" customHeight="1" spans="1:5">
      <c r="A13" s="48">
        <v>2080505</v>
      </c>
      <c r="B13" s="45" t="s">
        <v>46</v>
      </c>
      <c r="C13" s="46">
        <f t="shared" si="0"/>
        <v>26.88</v>
      </c>
      <c r="D13" s="46">
        <v>26.88</v>
      </c>
      <c r="E13" s="46"/>
    </row>
    <row r="14" ht="24.95" customHeight="1" spans="1:5">
      <c r="A14" s="48">
        <v>2080506</v>
      </c>
      <c r="B14" s="45" t="s">
        <v>47</v>
      </c>
      <c r="C14" s="46">
        <f t="shared" si="0"/>
        <v>10.75</v>
      </c>
      <c r="D14" s="46">
        <v>10.75</v>
      </c>
      <c r="E14" s="46"/>
    </row>
    <row r="15" ht="24.95" customHeight="1" spans="1:5">
      <c r="A15" s="48">
        <v>2080599</v>
      </c>
      <c r="B15" s="45" t="s">
        <v>48</v>
      </c>
      <c r="C15" s="46">
        <f t="shared" si="0"/>
        <v>24.25</v>
      </c>
      <c r="D15" s="46">
        <v>24.25</v>
      </c>
      <c r="E15" s="46"/>
    </row>
    <row r="16" ht="24.95" customHeight="1" spans="1:5">
      <c r="A16" s="44" t="s">
        <v>49</v>
      </c>
      <c r="B16" s="45" t="s">
        <v>50</v>
      </c>
      <c r="C16" s="46">
        <f t="shared" si="0"/>
        <v>100.79</v>
      </c>
      <c r="D16" s="46"/>
      <c r="E16" s="46">
        <f>E17</f>
        <v>100.79</v>
      </c>
    </row>
    <row r="17" ht="24.95" customHeight="1" spans="1:5">
      <c r="A17" s="44" t="s">
        <v>51</v>
      </c>
      <c r="B17" s="45" t="s">
        <v>52</v>
      </c>
      <c r="C17" s="46">
        <f t="shared" si="0"/>
        <v>100.79</v>
      </c>
      <c r="D17" s="46"/>
      <c r="E17" s="46">
        <v>100.79</v>
      </c>
    </row>
    <row r="18" ht="24.95" customHeight="1" spans="1:5">
      <c r="A18" s="44" t="s">
        <v>53</v>
      </c>
      <c r="B18" s="45" t="s">
        <v>54</v>
      </c>
      <c r="C18" s="46">
        <f t="shared" si="0"/>
        <v>22.73</v>
      </c>
      <c r="D18" s="46">
        <f>D19</f>
        <v>22.73</v>
      </c>
      <c r="E18" s="46"/>
    </row>
    <row r="19" ht="24.95" customHeight="1" spans="1:5">
      <c r="A19" s="44" t="s">
        <v>55</v>
      </c>
      <c r="B19" s="45" t="s">
        <v>56</v>
      </c>
      <c r="C19" s="46">
        <f t="shared" si="0"/>
        <v>22.73</v>
      </c>
      <c r="D19" s="46">
        <f>D20+D21+D22</f>
        <v>22.73</v>
      </c>
      <c r="E19" s="46"/>
    </row>
    <row r="20" ht="24.95" customHeight="1" spans="1:5">
      <c r="A20" s="47" t="s">
        <v>57</v>
      </c>
      <c r="B20" s="45" t="s">
        <v>58</v>
      </c>
      <c r="C20" s="46">
        <f t="shared" si="0"/>
        <v>11.42</v>
      </c>
      <c r="D20" s="46">
        <v>11.42</v>
      </c>
      <c r="E20" s="46"/>
    </row>
    <row r="21" ht="24.95" customHeight="1" spans="1:5">
      <c r="A21" s="47" t="s">
        <v>59</v>
      </c>
      <c r="B21" s="45" t="s">
        <v>60</v>
      </c>
      <c r="C21" s="46">
        <f t="shared" si="0"/>
        <v>7.88</v>
      </c>
      <c r="D21" s="46">
        <v>7.88</v>
      </c>
      <c r="E21" s="46"/>
    </row>
    <row r="22" ht="24.95" customHeight="1" spans="1:5">
      <c r="A22" s="47" t="s">
        <v>61</v>
      </c>
      <c r="B22" s="45" t="s">
        <v>62</v>
      </c>
      <c r="C22" s="46">
        <f t="shared" si="0"/>
        <v>3.43</v>
      </c>
      <c r="D22" s="46">
        <v>3.43</v>
      </c>
      <c r="E22" s="46"/>
    </row>
    <row r="23" ht="24.95" customHeight="1" spans="1:5">
      <c r="A23" s="44" t="s">
        <v>63</v>
      </c>
      <c r="B23" s="45" t="s">
        <v>64</v>
      </c>
      <c r="C23" s="46">
        <f t="shared" si="0"/>
        <v>16.1</v>
      </c>
      <c r="D23" s="46">
        <f>D24</f>
        <v>16.1</v>
      </c>
      <c r="E23" s="46"/>
    </row>
    <row r="24" ht="24.95" customHeight="1" spans="1:5">
      <c r="A24" s="44" t="s">
        <v>65</v>
      </c>
      <c r="B24" s="45" t="s">
        <v>66</v>
      </c>
      <c r="C24" s="46">
        <f t="shared" si="0"/>
        <v>16.1</v>
      </c>
      <c r="D24" s="46">
        <f>D25</f>
        <v>16.1</v>
      </c>
      <c r="E24" s="46"/>
    </row>
    <row r="25" ht="24.95" customHeight="1" spans="1:5">
      <c r="A25" s="44" t="s">
        <v>67</v>
      </c>
      <c r="B25" s="45" t="s">
        <v>68</v>
      </c>
      <c r="C25" s="46">
        <f t="shared" si="0"/>
        <v>16.1</v>
      </c>
      <c r="D25" s="46">
        <v>16.1</v>
      </c>
      <c r="E25" s="46"/>
    </row>
    <row r="26" ht="15" customHeight="1" spans="1:5">
      <c r="A26" s="49"/>
      <c r="B26" s="49"/>
      <c r="C26" s="49"/>
      <c r="D26" s="49"/>
      <c r="E26" s="49"/>
    </row>
    <row r="27" ht="15" customHeight="1" spans="1:5">
      <c r="A27" s="3"/>
      <c r="B27" s="3"/>
      <c r="C27" s="3"/>
      <c r="D27" s="3"/>
      <c r="E27" s="23"/>
    </row>
  </sheetData>
  <mergeCells count="12">
    <mergeCell ref="A1:E1"/>
    <mergeCell ref="A3:B3"/>
    <mergeCell ref="A4:B4"/>
    <mergeCell ref="C4:E4"/>
    <mergeCell ref="A8:B8"/>
    <mergeCell ref="A26:E26"/>
    <mergeCell ref="A27:E27"/>
    <mergeCell ref="A5:A6"/>
    <mergeCell ref="B5:B7"/>
    <mergeCell ref="C5:C7"/>
    <mergeCell ref="D5:D7"/>
    <mergeCell ref="E5:E7"/>
  </mergeCells>
  <pageMargins left="0.748031496062992" right="0.748031496062992" top="0.984251968503937" bottom="0.984251968503937" header="0.511811023622047" footer="0.511811023622047"/>
  <pageSetup paperSize="1" scale="7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J42"/>
  <sheetViews>
    <sheetView topLeftCell="A11" workbookViewId="0">
      <selection activeCell="B7" sqref="B7:E28"/>
    </sheetView>
  </sheetViews>
  <sheetFormatPr defaultColWidth="8.85714285714286" defaultRowHeight="12.75"/>
  <cols>
    <col min="1" max="1" width="8" style="1" customWidth="1"/>
    <col min="2" max="2" width="42.7142857142857" style="1" customWidth="1"/>
    <col min="3" max="3" width="17.1428571428571" style="1" customWidth="1"/>
    <col min="4" max="4" width="8" style="1" customWidth="1"/>
    <col min="5" max="5" width="43.7142857142857" style="1" customWidth="1"/>
    <col min="6" max="6" width="17.1428571428571" style="1" customWidth="1"/>
    <col min="7" max="7" width="8" style="1" customWidth="1"/>
    <col min="8" max="8" width="43.1428571428571" style="1" customWidth="1"/>
    <col min="9" max="9" width="21.1428571428571" style="1" customWidth="1"/>
    <col min="10" max="16384" width="8.85714285714286" style="1"/>
  </cols>
  <sheetData>
    <row r="1" ht="27.75" customHeight="1" spans="1:10">
      <c r="A1" s="2"/>
      <c r="B1" s="3"/>
      <c r="C1" s="3"/>
      <c r="D1" s="3"/>
      <c r="E1" s="4" t="s">
        <v>95</v>
      </c>
      <c r="F1" s="3"/>
      <c r="G1" s="3"/>
      <c r="H1" s="3"/>
      <c r="I1" s="3"/>
      <c r="J1" s="5"/>
    </row>
    <row r="2" ht="15" customHeight="1" spans="1:10">
      <c r="A2" s="3"/>
      <c r="B2" s="3"/>
      <c r="C2" s="3"/>
      <c r="D2" s="3"/>
      <c r="E2" s="3"/>
      <c r="F2" s="3"/>
      <c r="G2" s="3"/>
      <c r="H2" s="3"/>
      <c r="I2" s="6" t="s">
        <v>96</v>
      </c>
      <c r="J2" s="5"/>
    </row>
    <row r="3" ht="15" customHeight="1" spans="1:10">
      <c r="A3" s="7" t="s">
        <v>3</v>
      </c>
      <c r="B3" s="7"/>
      <c r="C3" s="7"/>
      <c r="D3" s="7"/>
      <c r="E3" s="8" t="s">
        <v>4</v>
      </c>
      <c r="F3" s="7"/>
      <c r="G3" s="7"/>
      <c r="H3" s="7"/>
      <c r="I3" s="9" t="s">
        <v>5</v>
      </c>
      <c r="J3" s="5"/>
    </row>
    <row r="4" ht="15" customHeight="1" spans="1:9">
      <c r="A4" s="28" t="s">
        <v>97</v>
      </c>
      <c r="B4" s="27" t="s">
        <v>97</v>
      </c>
      <c r="C4" s="27" t="s">
        <v>97</v>
      </c>
      <c r="D4" s="27" t="s">
        <v>98</v>
      </c>
      <c r="E4" s="27" t="s">
        <v>98</v>
      </c>
      <c r="F4" s="27" t="s">
        <v>98</v>
      </c>
      <c r="G4" s="27" t="s">
        <v>98</v>
      </c>
      <c r="H4" s="27" t="s">
        <v>98</v>
      </c>
      <c r="I4" s="27" t="s">
        <v>98</v>
      </c>
    </row>
    <row r="5" ht="15" customHeight="1" spans="1:9">
      <c r="A5" s="28" t="s">
        <v>99</v>
      </c>
      <c r="B5" s="27" t="s">
        <v>100</v>
      </c>
      <c r="C5" s="27" t="s">
        <v>101</v>
      </c>
      <c r="D5" s="27" t="s">
        <v>99</v>
      </c>
      <c r="E5" s="27" t="s">
        <v>100</v>
      </c>
      <c r="F5" s="27" t="s">
        <v>101</v>
      </c>
      <c r="G5" s="27" t="s">
        <v>99</v>
      </c>
      <c r="H5" s="27" t="s">
        <v>100</v>
      </c>
      <c r="I5" s="27" t="s">
        <v>101</v>
      </c>
    </row>
    <row r="6" ht="30" customHeight="1" spans="1:9">
      <c r="A6" s="28" t="s">
        <v>99</v>
      </c>
      <c r="B6" s="27" t="s">
        <v>100</v>
      </c>
      <c r="C6" s="27" t="s">
        <v>101</v>
      </c>
      <c r="D6" s="27" t="s">
        <v>99</v>
      </c>
      <c r="E6" s="27" t="s">
        <v>100</v>
      </c>
      <c r="F6" s="27" t="s">
        <v>101</v>
      </c>
      <c r="G6" s="27" t="s">
        <v>99</v>
      </c>
      <c r="H6" s="27" t="s">
        <v>100</v>
      </c>
      <c r="I6" s="27" t="s">
        <v>101</v>
      </c>
    </row>
    <row r="7" ht="18" customHeight="1" spans="1:9">
      <c r="A7" s="17" t="s">
        <v>102</v>
      </c>
      <c r="B7" s="30" t="s">
        <v>103</v>
      </c>
      <c r="C7" s="31">
        <v>294.43</v>
      </c>
      <c r="D7" s="30" t="s">
        <v>104</v>
      </c>
      <c r="E7" s="30" t="s">
        <v>105</v>
      </c>
      <c r="F7" s="15">
        <v>71.23</v>
      </c>
      <c r="G7" s="16" t="s">
        <v>106</v>
      </c>
      <c r="H7" s="16" t="s">
        <v>107</v>
      </c>
      <c r="I7" s="19"/>
    </row>
    <row r="8" ht="18" customHeight="1" spans="1:9">
      <c r="A8" s="17" t="s">
        <v>108</v>
      </c>
      <c r="B8" s="30" t="s">
        <v>109</v>
      </c>
      <c r="C8" s="31">
        <v>97.56</v>
      </c>
      <c r="D8" s="30" t="s">
        <v>110</v>
      </c>
      <c r="E8" s="30" t="s">
        <v>111</v>
      </c>
      <c r="F8" s="15">
        <v>29.08</v>
      </c>
      <c r="G8" s="16" t="s">
        <v>112</v>
      </c>
      <c r="H8" s="16" t="s">
        <v>113</v>
      </c>
      <c r="I8" s="19"/>
    </row>
    <row r="9" ht="18" customHeight="1" spans="1:9">
      <c r="A9" s="17" t="s">
        <v>114</v>
      </c>
      <c r="B9" s="30" t="s">
        <v>115</v>
      </c>
      <c r="C9" s="31">
        <v>40.57</v>
      </c>
      <c r="D9" s="30" t="s">
        <v>116</v>
      </c>
      <c r="E9" s="30" t="s">
        <v>117</v>
      </c>
      <c r="F9" s="15"/>
      <c r="G9" s="16" t="s">
        <v>118</v>
      </c>
      <c r="H9" s="16" t="s">
        <v>119</v>
      </c>
      <c r="I9" s="19"/>
    </row>
    <row r="10" ht="18" customHeight="1" spans="1:9">
      <c r="A10" s="17" t="s">
        <v>120</v>
      </c>
      <c r="B10" s="30" t="s">
        <v>121</v>
      </c>
      <c r="C10" s="31">
        <v>44.36</v>
      </c>
      <c r="D10" s="30" t="s">
        <v>122</v>
      </c>
      <c r="E10" s="30" t="s">
        <v>123</v>
      </c>
      <c r="F10" s="15"/>
      <c r="G10" s="16" t="s">
        <v>124</v>
      </c>
      <c r="H10" s="16" t="s">
        <v>125</v>
      </c>
      <c r="I10" s="19"/>
    </row>
    <row r="11" ht="18" customHeight="1" spans="1:9">
      <c r="A11" s="17" t="s">
        <v>126</v>
      </c>
      <c r="B11" s="30" t="s">
        <v>127</v>
      </c>
      <c r="C11" s="31"/>
      <c r="D11" s="30" t="s">
        <v>128</v>
      </c>
      <c r="E11" s="30" t="s">
        <v>129</v>
      </c>
      <c r="F11" s="15"/>
      <c r="G11" s="16" t="s">
        <v>130</v>
      </c>
      <c r="H11" s="16" t="s">
        <v>131</v>
      </c>
      <c r="I11" s="19"/>
    </row>
    <row r="12" ht="18" customHeight="1" spans="1:9">
      <c r="A12" s="17" t="s">
        <v>132</v>
      </c>
      <c r="B12" s="30" t="s">
        <v>133</v>
      </c>
      <c r="C12" s="31"/>
      <c r="D12" s="30" t="s">
        <v>134</v>
      </c>
      <c r="E12" s="30" t="s">
        <v>135</v>
      </c>
      <c r="F12" s="15"/>
      <c r="G12" s="16" t="s">
        <v>136</v>
      </c>
      <c r="H12" s="16" t="s">
        <v>137</v>
      </c>
      <c r="I12" s="19"/>
    </row>
    <row r="13" ht="18" customHeight="1" spans="1:9">
      <c r="A13" s="17" t="s">
        <v>138</v>
      </c>
      <c r="B13" s="30" t="s">
        <v>139</v>
      </c>
      <c r="C13" s="31">
        <v>26.88</v>
      </c>
      <c r="D13" s="30" t="s">
        <v>140</v>
      </c>
      <c r="E13" s="30" t="s">
        <v>141</v>
      </c>
      <c r="F13" s="15"/>
      <c r="G13" s="16" t="s">
        <v>142</v>
      </c>
      <c r="H13" s="16" t="s">
        <v>143</v>
      </c>
      <c r="I13" s="19"/>
    </row>
    <row r="14" ht="18" customHeight="1" spans="1:9">
      <c r="A14" s="17" t="s">
        <v>144</v>
      </c>
      <c r="B14" s="30" t="s">
        <v>145</v>
      </c>
      <c r="C14" s="31">
        <v>10.75</v>
      </c>
      <c r="D14" s="30" t="s">
        <v>146</v>
      </c>
      <c r="E14" s="30" t="s">
        <v>147</v>
      </c>
      <c r="F14" s="15">
        <v>5.86</v>
      </c>
      <c r="G14" s="16" t="s">
        <v>148</v>
      </c>
      <c r="H14" s="16" t="s">
        <v>149</v>
      </c>
      <c r="I14" s="19"/>
    </row>
    <row r="15" ht="18" customHeight="1" spans="1:9">
      <c r="A15" s="17" t="s">
        <v>150</v>
      </c>
      <c r="B15" s="30" t="s">
        <v>151</v>
      </c>
      <c r="C15" s="31">
        <v>11.42</v>
      </c>
      <c r="D15" s="30" t="s">
        <v>152</v>
      </c>
      <c r="E15" s="30" t="s">
        <v>153</v>
      </c>
      <c r="F15" s="15"/>
      <c r="G15" s="16" t="s">
        <v>154</v>
      </c>
      <c r="H15" s="16" t="s">
        <v>155</v>
      </c>
      <c r="I15" s="19"/>
    </row>
    <row r="16" ht="18" customHeight="1" spans="1:9">
      <c r="A16" s="17" t="s">
        <v>156</v>
      </c>
      <c r="B16" s="30" t="s">
        <v>157</v>
      </c>
      <c r="C16" s="31">
        <v>5</v>
      </c>
      <c r="D16" s="30" t="s">
        <v>158</v>
      </c>
      <c r="E16" s="30" t="s">
        <v>159</v>
      </c>
      <c r="F16" s="15"/>
      <c r="G16" s="16" t="s">
        <v>160</v>
      </c>
      <c r="H16" s="16" t="s">
        <v>161</v>
      </c>
      <c r="I16" s="19"/>
    </row>
    <row r="17" ht="18" customHeight="1" spans="1:9">
      <c r="A17" s="17" t="s">
        <v>162</v>
      </c>
      <c r="B17" s="30" t="s">
        <v>163</v>
      </c>
      <c r="C17" s="31">
        <v>5.29</v>
      </c>
      <c r="D17" s="30" t="s">
        <v>164</v>
      </c>
      <c r="E17" s="30" t="s">
        <v>165</v>
      </c>
      <c r="F17" s="15">
        <v>2.28</v>
      </c>
      <c r="G17" s="16" t="s">
        <v>166</v>
      </c>
      <c r="H17" s="16" t="s">
        <v>167</v>
      </c>
      <c r="I17" s="19"/>
    </row>
    <row r="18" ht="18" customHeight="1" spans="1:9">
      <c r="A18" s="17" t="s">
        <v>168</v>
      </c>
      <c r="B18" s="30" t="s">
        <v>169</v>
      </c>
      <c r="C18" s="31">
        <v>16.1</v>
      </c>
      <c r="D18" s="30" t="s">
        <v>170</v>
      </c>
      <c r="E18" s="30" t="s">
        <v>171</v>
      </c>
      <c r="F18" s="15"/>
      <c r="G18" s="16" t="s">
        <v>172</v>
      </c>
      <c r="H18" s="16" t="s">
        <v>173</v>
      </c>
      <c r="I18" s="19"/>
    </row>
    <row r="19" ht="18" customHeight="1" spans="1:9">
      <c r="A19" s="17" t="s">
        <v>174</v>
      </c>
      <c r="B19" s="30" t="s">
        <v>175</v>
      </c>
      <c r="C19" s="31">
        <v>2.88</v>
      </c>
      <c r="D19" s="30" t="s">
        <v>176</v>
      </c>
      <c r="E19" s="30" t="s">
        <v>177</v>
      </c>
      <c r="F19" s="15"/>
      <c r="G19" s="16" t="s">
        <v>178</v>
      </c>
      <c r="H19" s="16" t="s">
        <v>179</v>
      </c>
      <c r="I19" s="19"/>
    </row>
    <row r="20" ht="18" customHeight="1" spans="1:9">
      <c r="A20" s="17" t="s">
        <v>180</v>
      </c>
      <c r="B20" s="30" t="s">
        <v>181</v>
      </c>
      <c r="C20" s="31">
        <v>33.62</v>
      </c>
      <c r="D20" s="30" t="s">
        <v>182</v>
      </c>
      <c r="E20" s="30" t="s">
        <v>183</v>
      </c>
      <c r="F20" s="15"/>
      <c r="G20" s="16" t="s">
        <v>184</v>
      </c>
      <c r="H20" s="16" t="s">
        <v>185</v>
      </c>
      <c r="I20" s="19"/>
    </row>
    <row r="21" ht="18" customHeight="1" spans="1:9">
      <c r="A21" s="17" t="s">
        <v>186</v>
      </c>
      <c r="B21" s="30" t="s">
        <v>187</v>
      </c>
      <c r="C21" s="31">
        <v>25.45</v>
      </c>
      <c r="D21" s="30" t="s">
        <v>188</v>
      </c>
      <c r="E21" s="30" t="s">
        <v>189</v>
      </c>
      <c r="F21" s="15">
        <v>10</v>
      </c>
      <c r="G21" s="16" t="s">
        <v>190</v>
      </c>
      <c r="H21" s="16" t="s">
        <v>191</v>
      </c>
      <c r="I21" s="19"/>
    </row>
    <row r="22" ht="18" customHeight="1" spans="1:9">
      <c r="A22" s="17" t="s">
        <v>192</v>
      </c>
      <c r="B22" s="30" t="s">
        <v>193</v>
      </c>
      <c r="C22" s="31"/>
      <c r="D22" s="30" t="s">
        <v>194</v>
      </c>
      <c r="E22" s="30" t="s">
        <v>195</v>
      </c>
      <c r="F22" s="15">
        <v>1.03</v>
      </c>
      <c r="G22" s="16" t="s">
        <v>196</v>
      </c>
      <c r="H22" s="16" t="s">
        <v>197</v>
      </c>
      <c r="I22" s="19"/>
    </row>
    <row r="23" ht="18" customHeight="1" spans="1:9">
      <c r="A23" s="17" t="s">
        <v>198</v>
      </c>
      <c r="B23" s="30" t="s">
        <v>199</v>
      </c>
      <c r="C23" s="31"/>
      <c r="D23" s="30" t="s">
        <v>200</v>
      </c>
      <c r="E23" s="30" t="s">
        <v>201</v>
      </c>
      <c r="F23" s="15">
        <v>0.43</v>
      </c>
      <c r="G23" s="16" t="s">
        <v>202</v>
      </c>
      <c r="H23" s="16" t="s">
        <v>203</v>
      </c>
      <c r="I23" s="19"/>
    </row>
    <row r="24" ht="18" customHeight="1" spans="1:9">
      <c r="A24" s="17" t="s">
        <v>204</v>
      </c>
      <c r="B24" s="30" t="s">
        <v>205</v>
      </c>
      <c r="C24" s="31"/>
      <c r="D24" s="30" t="s">
        <v>206</v>
      </c>
      <c r="E24" s="30" t="s">
        <v>207</v>
      </c>
      <c r="F24" s="15"/>
      <c r="G24" s="16" t="s">
        <v>208</v>
      </c>
      <c r="H24" s="16" t="s">
        <v>209</v>
      </c>
      <c r="I24" s="19"/>
    </row>
    <row r="25" ht="18" customHeight="1" spans="1:9">
      <c r="A25" s="17" t="s">
        <v>210</v>
      </c>
      <c r="B25" s="30" t="s">
        <v>211</v>
      </c>
      <c r="C25" s="31"/>
      <c r="D25" s="30" t="s">
        <v>212</v>
      </c>
      <c r="E25" s="30" t="s">
        <v>213</v>
      </c>
      <c r="F25" s="15"/>
      <c r="G25" s="16" t="s">
        <v>214</v>
      </c>
      <c r="H25" s="16" t="s">
        <v>215</v>
      </c>
      <c r="I25" s="19"/>
    </row>
    <row r="26" ht="18" customHeight="1" spans="1:9">
      <c r="A26" s="17" t="s">
        <v>216</v>
      </c>
      <c r="B26" s="30" t="s">
        <v>217</v>
      </c>
      <c r="C26" s="31">
        <v>23.32</v>
      </c>
      <c r="D26" s="30" t="s">
        <v>218</v>
      </c>
      <c r="E26" s="30" t="s">
        <v>219</v>
      </c>
      <c r="F26" s="15"/>
      <c r="G26" s="16" t="s">
        <v>220</v>
      </c>
      <c r="H26" s="16" t="s">
        <v>221</v>
      </c>
      <c r="I26" s="19"/>
    </row>
    <row r="27" ht="18" customHeight="1" spans="1:9">
      <c r="A27" s="17" t="s">
        <v>222</v>
      </c>
      <c r="B27" s="30" t="s">
        <v>223</v>
      </c>
      <c r="C27" s="31"/>
      <c r="D27" s="30" t="s">
        <v>224</v>
      </c>
      <c r="E27" s="30" t="s">
        <v>225</v>
      </c>
      <c r="F27" s="15"/>
      <c r="G27" s="16" t="s">
        <v>226</v>
      </c>
      <c r="H27" s="16" t="s">
        <v>227</v>
      </c>
      <c r="I27" s="19"/>
    </row>
    <row r="28" ht="18" customHeight="1" spans="1:9">
      <c r="A28" s="17" t="s">
        <v>228</v>
      </c>
      <c r="B28" s="30" t="s">
        <v>229</v>
      </c>
      <c r="C28" s="31"/>
      <c r="D28" s="30" t="s">
        <v>230</v>
      </c>
      <c r="E28" s="30" t="s">
        <v>231</v>
      </c>
      <c r="F28" s="15"/>
      <c r="G28" s="16" t="s">
        <v>232</v>
      </c>
      <c r="H28" s="16" t="s">
        <v>233</v>
      </c>
      <c r="I28" s="19"/>
    </row>
    <row r="29" ht="18" customHeight="1" spans="1:9">
      <c r="A29" s="17" t="s">
        <v>234</v>
      </c>
      <c r="B29" s="16" t="s">
        <v>235</v>
      </c>
      <c r="C29" s="15"/>
      <c r="D29" s="16" t="s">
        <v>236</v>
      </c>
      <c r="E29" s="16" t="s">
        <v>237</v>
      </c>
      <c r="F29" s="15">
        <v>1.5</v>
      </c>
      <c r="G29" s="16" t="s">
        <v>238</v>
      </c>
      <c r="H29" s="16" t="s">
        <v>239</v>
      </c>
      <c r="I29" s="19"/>
    </row>
    <row r="30" ht="18" customHeight="1" spans="1:9">
      <c r="A30" s="17" t="s">
        <v>240</v>
      </c>
      <c r="B30" s="16" t="s">
        <v>241</v>
      </c>
      <c r="C30" s="15">
        <v>2.13</v>
      </c>
      <c r="D30" s="16" t="s">
        <v>242</v>
      </c>
      <c r="E30" s="16" t="s">
        <v>243</v>
      </c>
      <c r="F30" s="15">
        <v>3.25</v>
      </c>
      <c r="G30" s="16" t="s">
        <v>244</v>
      </c>
      <c r="H30" s="16" t="s">
        <v>245</v>
      </c>
      <c r="I30" s="19"/>
    </row>
    <row r="31" ht="18" customHeight="1" spans="1:9">
      <c r="A31" s="17" t="s">
        <v>246</v>
      </c>
      <c r="B31" s="16" t="s">
        <v>247</v>
      </c>
      <c r="C31" s="15"/>
      <c r="D31" s="16" t="s">
        <v>248</v>
      </c>
      <c r="E31" s="16" t="s">
        <v>249</v>
      </c>
      <c r="F31" s="15"/>
      <c r="G31" s="16" t="s">
        <v>250</v>
      </c>
      <c r="H31" s="16" t="s">
        <v>251</v>
      </c>
      <c r="I31" s="19"/>
    </row>
    <row r="32" ht="18" customHeight="1" spans="1:9">
      <c r="A32" s="17" t="s">
        <v>252</v>
      </c>
      <c r="B32" s="16" t="s">
        <v>253</v>
      </c>
      <c r="C32" s="15"/>
      <c r="D32" s="16" t="s">
        <v>254</v>
      </c>
      <c r="E32" s="16" t="s">
        <v>255</v>
      </c>
      <c r="F32" s="15">
        <v>11.07</v>
      </c>
      <c r="G32" s="16" t="s">
        <v>256</v>
      </c>
      <c r="H32" s="16" t="s">
        <v>257</v>
      </c>
      <c r="I32" s="19"/>
    </row>
    <row r="33" ht="18" customHeight="1" spans="1:9">
      <c r="A33" s="17"/>
      <c r="B33" s="16"/>
      <c r="C33" s="13"/>
      <c r="D33" s="16" t="s">
        <v>258</v>
      </c>
      <c r="E33" s="16" t="s">
        <v>259</v>
      </c>
      <c r="F33" s="15"/>
      <c r="G33" s="16" t="s">
        <v>260</v>
      </c>
      <c r="H33" s="16" t="s">
        <v>261</v>
      </c>
      <c r="I33" s="19"/>
    </row>
    <row r="34" ht="18" customHeight="1" spans="1:9">
      <c r="A34" s="17"/>
      <c r="B34" s="16"/>
      <c r="C34" s="13"/>
      <c r="D34" s="16" t="s">
        <v>262</v>
      </c>
      <c r="E34" s="16" t="s">
        <v>263</v>
      </c>
      <c r="F34" s="15">
        <v>6.73</v>
      </c>
      <c r="G34" s="16" t="s">
        <v>264</v>
      </c>
      <c r="H34" s="16" t="s">
        <v>265</v>
      </c>
      <c r="I34" s="19"/>
    </row>
    <row r="35" ht="18" customHeight="1" spans="1:9">
      <c r="A35" s="17"/>
      <c r="B35" s="16"/>
      <c r="C35" s="13"/>
      <c r="D35" s="16" t="s">
        <v>266</v>
      </c>
      <c r="E35" s="16" t="s">
        <v>267</v>
      </c>
      <c r="F35" s="15"/>
      <c r="G35" s="16"/>
      <c r="H35" s="16"/>
      <c r="I35" s="36"/>
    </row>
    <row r="36" ht="18" customHeight="1" spans="1:9">
      <c r="A36" s="17"/>
      <c r="B36" s="16"/>
      <c r="C36" s="13"/>
      <c r="D36" s="16" t="s">
        <v>268</v>
      </c>
      <c r="E36" s="16" t="s">
        <v>269</v>
      </c>
      <c r="F36" s="15"/>
      <c r="G36" s="16"/>
      <c r="H36" s="16"/>
      <c r="I36" s="36"/>
    </row>
    <row r="37" ht="18" customHeight="1" spans="1:9">
      <c r="A37" s="17"/>
      <c r="B37" s="16"/>
      <c r="C37" s="13"/>
      <c r="D37" s="16" t="s">
        <v>270</v>
      </c>
      <c r="E37" s="16" t="s">
        <v>271</v>
      </c>
      <c r="F37" s="15"/>
      <c r="G37" s="16"/>
      <c r="H37" s="16"/>
      <c r="I37" s="36"/>
    </row>
    <row r="38" ht="18" customHeight="1" spans="1:9">
      <c r="A38" s="17"/>
      <c r="B38" s="16"/>
      <c r="C38" s="13"/>
      <c r="D38" s="16" t="s">
        <v>272</v>
      </c>
      <c r="E38" s="16" t="s">
        <v>273</v>
      </c>
      <c r="F38" s="15"/>
      <c r="G38" s="16"/>
      <c r="H38" s="16"/>
      <c r="I38" s="36"/>
    </row>
    <row r="39" ht="18" customHeight="1" spans="1:9">
      <c r="A39" s="17"/>
      <c r="B39" s="16"/>
      <c r="C39" s="13"/>
      <c r="D39" s="16" t="s">
        <v>274</v>
      </c>
      <c r="E39" s="16" t="s">
        <v>275</v>
      </c>
      <c r="F39" s="15"/>
      <c r="G39" s="16"/>
      <c r="H39" s="16"/>
      <c r="I39" s="36"/>
    </row>
    <row r="40" ht="18" customHeight="1" spans="1:9">
      <c r="A40" s="32" t="s">
        <v>276</v>
      </c>
      <c r="B40" s="13" t="s">
        <v>276</v>
      </c>
      <c r="C40" s="15">
        <f>C7+C21</f>
        <v>319.88</v>
      </c>
      <c r="D40" s="33" t="s">
        <v>277</v>
      </c>
      <c r="E40" s="34"/>
      <c r="F40" s="34"/>
      <c r="G40" s="34"/>
      <c r="H40" s="35"/>
      <c r="I40" s="19">
        <f>F7</f>
        <v>71.23</v>
      </c>
    </row>
    <row r="41" ht="15" customHeight="1" spans="1:9">
      <c r="A41" s="21" t="s">
        <v>278</v>
      </c>
      <c r="B41" s="21" t="s">
        <v>278</v>
      </c>
      <c r="C41" s="21" t="s">
        <v>278</v>
      </c>
      <c r="D41" s="21" t="s">
        <v>278</v>
      </c>
      <c r="E41" s="21" t="s">
        <v>278</v>
      </c>
      <c r="F41" s="21" t="s">
        <v>278</v>
      </c>
      <c r="G41" s="21" t="s">
        <v>278</v>
      </c>
      <c r="H41" s="21" t="s">
        <v>278</v>
      </c>
      <c r="I41" s="21" t="s">
        <v>278</v>
      </c>
    </row>
    <row r="42" ht="15" customHeight="1" spans="1:9">
      <c r="A42" s="3"/>
      <c r="B42" s="3"/>
      <c r="C42" s="3"/>
      <c r="D42" s="3"/>
      <c r="E42" s="22"/>
      <c r="F42" s="3"/>
      <c r="G42" s="3"/>
      <c r="H42" s="3"/>
      <c r="I42" s="23"/>
    </row>
  </sheetData>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ageMargins left="0.748031496062992" right="0.748031496062992" top="0.984251968503937" bottom="0.984251968503937" header="0.511811023622047" footer="0.511811023622047"/>
  <pageSetup paperSize="1" scale="56"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K15"/>
  <sheetViews>
    <sheetView tabSelected="1" topLeftCell="A4" workbookViewId="0">
      <selection activeCell="E30" sqref="E30"/>
    </sheetView>
  </sheetViews>
  <sheetFormatPr defaultColWidth="8.85714285714286" defaultRowHeight="12.75"/>
  <cols>
    <col min="1" max="3" width="3.14285714285714" style="1" customWidth="1"/>
    <col min="4" max="4" width="37.2857142857143" style="1" customWidth="1"/>
    <col min="5" max="10" width="18.7142857142857" style="1" customWidth="1"/>
    <col min="11" max="16384" width="8.85714285714286" style="1"/>
  </cols>
  <sheetData>
    <row r="1" ht="27.75" customHeight="1" spans="1:11">
      <c r="A1" s="2"/>
      <c r="B1" s="3"/>
      <c r="C1" s="3"/>
      <c r="D1" s="3"/>
      <c r="E1" s="4" t="s">
        <v>279</v>
      </c>
      <c r="F1" s="3"/>
      <c r="G1" s="3"/>
      <c r="H1" s="3"/>
      <c r="I1" s="3"/>
      <c r="J1" s="3"/>
      <c r="K1" s="5"/>
    </row>
    <row r="2" ht="15" customHeight="1" spans="1:11">
      <c r="A2" s="2"/>
      <c r="B2" s="3"/>
      <c r="C2" s="3"/>
      <c r="D2" s="3"/>
      <c r="E2" s="3"/>
      <c r="F2" s="3"/>
      <c r="G2" s="3"/>
      <c r="H2" s="3"/>
      <c r="I2" s="3"/>
      <c r="J2" s="3"/>
      <c r="K2" s="5"/>
    </row>
    <row r="3" ht="15" customHeight="1" spans="1:11">
      <c r="A3" s="2"/>
      <c r="B3" s="3"/>
      <c r="C3" s="3"/>
      <c r="D3" s="3"/>
      <c r="E3" s="3"/>
      <c r="F3" s="3"/>
      <c r="G3" s="3"/>
      <c r="H3" s="3"/>
      <c r="I3" s="3"/>
      <c r="J3" s="3"/>
      <c r="K3" s="5"/>
    </row>
    <row r="4" ht="15" customHeight="1" spans="1:11">
      <c r="A4" s="2"/>
      <c r="B4" s="3"/>
      <c r="C4" s="3"/>
      <c r="D4" s="3"/>
      <c r="E4" s="3"/>
      <c r="F4" s="3"/>
      <c r="G4" s="3"/>
      <c r="H4" s="3"/>
      <c r="I4" s="3"/>
      <c r="J4" s="3"/>
      <c r="K4" s="5"/>
    </row>
    <row r="5" ht="15" customHeight="1" spans="1:11">
      <c r="A5" s="3"/>
      <c r="B5" s="3"/>
      <c r="C5" s="3"/>
      <c r="D5" s="3"/>
      <c r="E5" s="3"/>
      <c r="F5" s="3"/>
      <c r="G5" s="3"/>
      <c r="H5" s="3"/>
      <c r="I5" s="3"/>
      <c r="J5" s="6" t="s">
        <v>280</v>
      </c>
      <c r="K5" s="5"/>
    </row>
    <row r="6" ht="15" customHeight="1" spans="1:11">
      <c r="A6" s="24" t="s">
        <v>281</v>
      </c>
      <c r="B6" s="7" t="s">
        <v>3</v>
      </c>
      <c r="C6" s="7"/>
      <c r="D6" s="7"/>
      <c r="E6" s="8" t="s">
        <v>4</v>
      </c>
      <c r="F6" s="7"/>
      <c r="G6" s="7"/>
      <c r="H6" s="7"/>
      <c r="I6" s="7"/>
      <c r="J6" s="9" t="s">
        <v>5</v>
      </c>
      <c r="K6" s="5"/>
    </row>
    <row r="7" ht="15" customHeight="1" spans="1:10">
      <c r="A7" s="25" t="s">
        <v>8</v>
      </c>
      <c r="B7" s="26" t="s">
        <v>8</v>
      </c>
      <c r="C7" s="26" t="s">
        <v>8</v>
      </c>
      <c r="D7" s="26" t="s">
        <v>8</v>
      </c>
      <c r="E7" s="27" t="s">
        <v>24</v>
      </c>
      <c r="F7" s="27" t="s">
        <v>282</v>
      </c>
      <c r="G7" s="27" t="s">
        <v>283</v>
      </c>
      <c r="H7" s="27" t="s">
        <v>283</v>
      </c>
      <c r="I7" s="27" t="s">
        <v>283</v>
      </c>
      <c r="J7" s="27" t="s">
        <v>25</v>
      </c>
    </row>
    <row r="8" ht="15" customHeight="1" spans="1:10">
      <c r="A8" s="28" t="s">
        <v>30</v>
      </c>
      <c r="B8" s="27" t="s">
        <v>30</v>
      </c>
      <c r="C8" s="27" t="s">
        <v>30</v>
      </c>
      <c r="D8" s="27" t="s">
        <v>31</v>
      </c>
      <c r="E8" s="27" t="s">
        <v>24</v>
      </c>
      <c r="F8" s="27" t="s">
        <v>282</v>
      </c>
      <c r="G8" s="27" t="s">
        <v>26</v>
      </c>
      <c r="H8" s="27" t="s">
        <v>72</v>
      </c>
      <c r="I8" s="27" t="s">
        <v>73</v>
      </c>
      <c r="J8" s="27" t="s">
        <v>25</v>
      </c>
    </row>
    <row r="9" ht="15" customHeight="1" spans="1:10">
      <c r="A9" s="28" t="s">
        <v>30</v>
      </c>
      <c r="B9" s="27" t="s">
        <v>30</v>
      </c>
      <c r="C9" s="27" t="s">
        <v>30</v>
      </c>
      <c r="D9" s="27" t="s">
        <v>31</v>
      </c>
      <c r="E9" s="27" t="s">
        <v>24</v>
      </c>
      <c r="F9" s="27" t="s">
        <v>282</v>
      </c>
      <c r="G9" s="27" t="s">
        <v>26</v>
      </c>
      <c r="H9" s="27" t="s">
        <v>72</v>
      </c>
      <c r="I9" s="27" t="s">
        <v>73</v>
      </c>
      <c r="J9" s="27" t="s">
        <v>25</v>
      </c>
    </row>
    <row r="10" ht="30" customHeight="1" spans="1:10">
      <c r="A10" s="28" t="s">
        <v>30</v>
      </c>
      <c r="B10" s="27" t="s">
        <v>30</v>
      </c>
      <c r="C10" s="27" t="s">
        <v>30</v>
      </c>
      <c r="D10" s="27" t="s">
        <v>31</v>
      </c>
      <c r="E10" s="27" t="s">
        <v>24</v>
      </c>
      <c r="F10" s="27" t="s">
        <v>282</v>
      </c>
      <c r="G10" s="27" t="s">
        <v>26</v>
      </c>
      <c r="H10" s="27" t="s">
        <v>72</v>
      </c>
      <c r="I10" s="27" t="s">
        <v>73</v>
      </c>
      <c r="J10" s="27" t="s">
        <v>25</v>
      </c>
    </row>
    <row r="11" ht="15" customHeight="1" spans="1:10">
      <c r="A11" s="28" t="s">
        <v>26</v>
      </c>
      <c r="B11" s="27" t="s">
        <v>26</v>
      </c>
      <c r="C11" s="27" t="s">
        <v>26</v>
      </c>
      <c r="D11" s="27" t="s">
        <v>26</v>
      </c>
      <c r="E11" s="19"/>
      <c r="F11" s="19"/>
      <c r="G11" s="19"/>
      <c r="H11" s="19"/>
      <c r="I11" s="19"/>
      <c r="J11" s="19"/>
    </row>
    <row r="12" ht="15" customHeight="1" spans="1:10">
      <c r="A12" s="17"/>
      <c r="B12" s="16"/>
      <c r="C12" s="16"/>
      <c r="D12" s="16"/>
      <c r="E12" s="19"/>
      <c r="F12" s="19"/>
      <c r="G12" s="19"/>
      <c r="H12" s="19"/>
      <c r="I12" s="19"/>
      <c r="J12" s="19"/>
    </row>
    <row r="13" ht="15" customHeight="1" spans="1:10">
      <c r="A13" s="29" t="s">
        <v>284</v>
      </c>
      <c r="B13" s="29" t="s">
        <v>284</v>
      </c>
      <c r="C13" s="29" t="s">
        <v>284</v>
      </c>
      <c r="D13" s="29" t="s">
        <v>284</v>
      </c>
      <c r="E13" s="29" t="s">
        <v>284</v>
      </c>
      <c r="F13" s="29" t="s">
        <v>284</v>
      </c>
      <c r="G13" s="29" t="s">
        <v>284</v>
      </c>
      <c r="H13" s="29" t="s">
        <v>284</v>
      </c>
      <c r="I13" s="29" t="s">
        <v>284</v>
      </c>
      <c r="J13" s="29" t="s">
        <v>284</v>
      </c>
    </row>
    <row r="14" ht="15" customHeight="1" spans="1:10">
      <c r="A14" s="29" t="s">
        <v>285</v>
      </c>
      <c r="B14" s="29" t="s">
        <v>286</v>
      </c>
      <c r="C14" s="29" t="s">
        <v>286</v>
      </c>
      <c r="D14" s="29" t="s">
        <v>286</v>
      </c>
      <c r="E14" s="29" t="s">
        <v>286</v>
      </c>
      <c r="F14" s="29" t="s">
        <v>286</v>
      </c>
      <c r="G14" s="29" t="s">
        <v>286</v>
      </c>
      <c r="H14" s="29" t="s">
        <v>286</v>
      </c>
      <c r="I14" s="29" t="s">
        <v>286</v>
      </c>
      <c r="J14" s="29" t="s">
        <v>286</v>
      </c>
    </row>
    <row r="15" ht="15" customHeight="1" spans="1:10">
      <c r="A15" s="3"/>
      <c r="B15" s="3"/>
      <c r="C15" s="3"/>
      <c r="D15" s="3"/>
      <c r="E15" s="22"/>
      <c r="F15" s="3"/>
      <c r="G15" s="3"/>
      <c r="H15" s="3"/>
      <c r="I15" s="3"/>
      <c r="J15" s="23"/>
    </row>
  </sheetData>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ageMargins left="0.748031496062992" right="0.748031496062992" top="0.984251968503937" bottom="0.984251968503937" header="0.511811023622047" footer="0.511811023622047"/>
  <pageSetup paperSize="1" scale="73"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autoPageBreaks="0"/>
  </sheetPr>
  <dimension ref="A1:F31"/>
  <sheetViews>
    <sheetView topLeftCell="A4" workbookViewId="0">
      <selection activeCell="A32" sqref="A32"/>
    </sheetView>
  </sheetViews>
  <sheetFormatPr defaultColWidth="8.85714285714286" defaultRowHeight="12.75" outlineLevelCol="5"/>
  <cols>
    <col min="1" max="1" width="43.1428571428571" style="1" customWidth="1"/>
    <col min="2" max="2" width="22.8571428571429" style="1" customWidth="1"/>
    <col min="3" max="3" width="27.1428571428571" style="1" customWidth="1"/>
    <col min="4" max="4" width="42.7142857142857" style="1" customWidth="1"/>
    <col min="5" max="5" width="23.4285714285714" style="1" customWidth="1"/>
    <col min="6" max="16384" width="8.85714285714286" style="1"/>
  </cols>
  <sheetData>
    <row r="1" ht="27.75" customHeight="1" spans="1:6">
      <c r="A1" s="2"/>
      <c r="B1" s="3"/>
      <c r="C1" s="4" t="s">
        <v>287</v>
      </c>
      <c r="D1" s="3"/>
      <c r="E1" s="3"/>
      <c r="F1" s="5"/>
    </row>
    <row r="2" ht="15" customHeight="1" spans="1:6">
      <c r="A2" s="2"/>
      <c r="B2" s="3"/>
      <c r="C2" s="3"/>
      <c r="D2" s="3"/>
      <c r="E2" s="3"/>
      <c r="F2" s="5"/>
    </row>
    <row r="3" ht="15" customHeight="1" spans="1:6">
      <c r="A3" s="2"/>
      <c r="B3" s="3"/>
      <c r="C3" s="3"/>
      <c r="D3" s="3"/>
      <c r="E3" s="3"/>
      <c r="F3" s="5"/>
    </row>
    <row r="4" ht="15" customHeight="1" spans="1:6">
      <c r="A4" s="2"/>
      <c r="B4" s="3"/>
      <c r="C4" s="3"/>
      <c r="D4" s="3"/>
      <c r="E4" s="3"/>
      <c r="F4" s="5"/>
    </row>
    <row r="5" ht="15" customHeight="1" spans="1:6">
      <c r="A5" s="3"/>
      <c r="B5" s="3"/>
      <c r="C5" s="3"/>
      <c r="D5" s="3"/>
      <c r="E5" s="6" t="s">
        <v>288</v>
      </c>
      <c r="F5" s="5"/>
    </row>
    <row r="6" ht="15" customHeight="1" spans="1:6">
      <c r="A6" s="7" t="s">
        <v>3</v>
      </c>
      <c r="B6" s="7"/>
      <c r="C6" s="8" t="s">
        <v>4</v>
      </c>
      <c r="D6" s="7"/>
      <c r="E6" s="9" t="s">
        <v>5</v>
      </c>
      <c r="F6" s="5"/>
    </row>
    <row r="7" ht="22.5" customHeight="1" spans="1:5">
      <c r="A7" s="10" t="s">
        <v>289</v>
      </c>
      <c r="B7" s="11" t="s">
        <v>290</v>
      </c>
      <c r="C7" s="11" t="s">
        <v>9</v>
      </c>
      <c r="D7" s="11" t="s">
        <v>289</v>
      </c>
      <c r="E7" s="11" t="s">
        <v>9</v>
      </c>
    </row>
    <row r="8" ht="20.1" customHeight="1" spans="1:5">
      <c r="A8" s="12" t="s">
        <v>291</v>
      </c>
      <c r="B8" s="13" t="s">
        <v>292</v>
      </c>
      <c r="C8" s="13" t="s">
        <v>292</v>
      </c>
      <c r="D8" s="14" t="s">
        <v>293</v>
      </c>
      <c r="E8" s="15">
        <v>71.23</v>
      </c>
    </row>
    <row r="9" ht="20.1" customHeight="1" spans="1:5">
      <c r="A9" s="12" t="s">
        <v>294</v>
      </c>
      <c r="B9" s="15">
        <v>2</v>
      </c>
      <c r="C9" s="15">
        <v>0.43</v>
      </c>
      <c r="D9" s="16" t="s">
        <v>295</v>
      </c>
      <c r="E9" s="15"/>
    </row>
    <row r="10" ht="20.1" customHeight="1" spans="1:5">
      <c r="A10" s="17" t="s">
        <v>296</v>
      </c>
      <c r="B10" s="15"/>
      <c r="C10" s="15"/>
      <c r="D10" s="16" t="s">
        <v>297</v>
      </c>
      <c r="E10" s="15">
        <v>71.23</v>
      </c>
    </row>
    <row r="11" ht="20.1" customHeight="1" spans="1:5">
      <c r="A11" s="17" t="s">
        <v>298</v>
      </c>
      <c r="B11" s="15"/>
      <c r="C11" s="15"/>
      <c r="D11" s="16"/>
      <c r="E11" s="13"/>
    </row>
    <row r="12" ht="20.1" customHeight="1" spans="1:5">
      <c r="A12" s="17" t="s">
        <v>299</v>
      </c>
      <c r="B12" s="15"/>
      <c r="C12" s="15"/>
      <c r="D12" s="14" t="s">
        <v>300</v>
      </c>
      <c r="E12" s="13"/>
    </row>
    <row r="13" ht="20.1" customHeight="1" spans="1:5">
      <c r="A13" s="17" t="s">
        <v>301</v>
      </c>
      <c r="B13" s="15"/>
      <c r="C13" s="15"/>
      <c r="D13" s="16" t="s">
        <v>302</v>
      </c>
      <c r="E13" s="15"/>
    </row>
    <row r="14" ht="20.1" customHeight="1" spans="1:5">
      <c r="A14" s="17" t="s">
        <v>303</v>
      </c>
      <c r="B14" s="15">
        <v>2</v>
      </c>
      <c r="C14" s="15">
        <v>0.43</v>
      </c>
      <c r="D14" s="16" t="s">
        <v>304</v>
      </c>
      <c r="E14" s="15"/>
    </row>
    <row r="15" ht="20.1" customHeight="1" spans="1:5">
      <c r="A15" s="17" t="s">
        <v>305</v>
      </c>
      <c r="B15" s="15">
        <v>2</v>
      </c>
      <c r="C15" s="15">
        <v>0.43</v>
      </c>
      <c r="D15" s="16" t="s">
        <v>306</v>
      </c>
      <c r="E15" s="15"/>
    </row>
    <row r="16" ht="20.1" customHeight="1" spans="1:5">
      <c r="A16" s="17" t="s">
        <v>307</v>
      </c>
      <c r="B16" s="15"/>
      <c r="C16" s="15"/>
      <c r="D16" s="16" t="s">
        <v>308</v>
      </c>
      <c r="E16" s="15"/>
    </row>
    <row r="17" ht="20.1" customHeight="1" spans="1:5">
      <c r="A17" s="17" t="s">
        <v>309</v>
      </c>
      <c r="B17" s="15"/>
      <c r="C17" s="15"/>
      <c r="D17" s="16" t="s">
        <v>310</v>
      </c>
      <c r="E17" s="15"/>
    </row>
    <row r="18" ht="20.1" customHeight="1" spans="1:5">
      <c r="A18" s="12" t="s">
        <v>311</v>
      </c>
      <c r="B18" s="13" t="s">
        <v>292</v>
      </c>
      <c r="C18" s="13"/>
      <c r="D18" s="16" t="s">
        <v>312</v>
      </c>
      <c r="E18" s="15"/>
    </row>
    <row r="19" ht="20.1" customHeight="1" spans="1:5">
      <c r="A19" s="17" t="s">
        <v>313</v>
      </c>
      <c r="B19" s="13" t="s">
        <v>292</v>
      </c>
      <c r="C19" s="15"/>
      <c r="D19" s="16" t="s">
        <v>314</v>
      </c>
      <c r="E19" s="15"/>
    </row>
    <row r="20" ht="20.1" customHeight="1" spans="1:5">
      <c r="A20" s="17" t="s">
        <v>315</v>
      </c>
      <c r="B20" s="13" t="s">
        <v>292</v>
      </c>
      <c r="C20" s="15"/>
      <c r="D20" s="16" t="s">
        <v>316</v>
      </c>
      <c r="E20" s="15"/>
    </row>
    <row r="21" ht="20.1" customHeight="1" spans="1:5">
      <c r="A21" s="17" t="s">
        <v>317</v>
      </c>
      <c r="B21" s="13" t="s">
        <v>292</v>
      </c>
      <c r="C21" s="15"/>
      <c r="D21" s="16" t="s">
        <v>318</v>
      </c>
      <c r="E21" s="15"/>
    </row>
    <row r="22" ht="20.1" customHeight="1" spans="1:5">
      <c r="A22" s="17" t="s">
        <v>319</v>
      </c>
      <c r="B22" s="13" t="s">
        <v>292</v>
      </c>
      <c r="C22" s="15"/>
      <c r="D22" s="16"/>
      <c r="E22" s="13"/>
    </row>
    <row r="23" ht="20.1" customHeight="1" spans="1:5">
      <c r="A23" s="17" t="s">
        <v>320</v>
      </c>
      <c r="B23" s="13" t="s">
        <v>292</v>
      </c>
      <c r="C23" s="18">
        <v>12</v>
      </c>
      <c r="D23" s="16" t="s">
        <v>321</v>
      </c>
      <c r="E23" s="15"/>
    </row>
    <row r="24" ht="20.1" customHeight="1" spans="1:5">
      <c r="A24" s="17" t="s">
        <v>322</v>
      </c>
      <c r="B24" s="13" t="s">
        <v>292</v>
      </c>
      <c r="C24" s="18"/>
      <c r="D24" s="16" t="s">
        <v>323</v>
      </c>
      <c r="E24" s="15"/>
    </row>
    <row r="25" ht="20.1" customHeight="1" spans="1:5">
      <c r="A25" s="17" t="s">
        <v>324</v>
      </c>
      <c r="B25" s="13" t="s">
        <v>292</v>
      </c>
      <c r="C25" s="18">
        <v>54</v>
      </c>
      <c r="D25" s="16" t="s">
        <v>325</v>
      </c>
      <c r="E25" s="16"/>
    </row>
    <row r="26" ht="20.1" customHeight="1" spans="1:5">
      <c r="A26" s="17" t="s">
        <v>326</v>
      </c>
      <c r="B26" s="13" t="s">
        <v>292</v>
      </c>
      <c r="C26" s="15"/>
      <c r="D26" s="16"/>
      <c r="E26" s="16"/>
    </row>
    <row r="27" ht="20.1" customHeight="1" spans="1:5">
      <c r="A27" s="17" t="s">
        <v>327</v>
      </c>
      <c r="B27" s="13" t="s">
        <v>292</v>
      </c>
      <c r="C27" s="19"/>
      <c r="D27" s="16" t="s">
        <v>325</v>
      </c>
      <c r="E27" s="16"/>
    </row>
    <row r="28" ht="20.1" customHeight="1" spans="1:5">
      <c r="A28" s="17" t="s">
        <v>328</v>
      </c>
      <c r="B28" s="13" t="s">
        <v>292</v>
      </c>
      <c r="C28" s="19"/>
      <c r="D28" s="16" t="s">
        <v>325</v>
      </c>
      <c r="E28" s="16"/>
    </row>
    <row r="29" ht="15" customHeight="1" spans="1:5">
      <c r="A29" s="20" t="s">
        <v>329</v>
      </c>
      <c r="B29" s="20" t="s">
        <v>329</v>
      </c>
      <c r="C29" s="20" t="s">
        <v>329</v>
      </c>
      <c r="D29" s="20" t="s">
        <v>329</v>
      </c>
      <c r="E29" s="20" t="s">
        <v>329</v>
      </c>
    </row>
    <row r="30" ht="15" customHeight="1" spans="1:5">
      <c r="A30" s="21"/>
      <c r="B30" s="21" t="s">
        <v>330</v>
      </c>
      <c r="C30" s="21" t="s">
        <v>330</v>
      </c>
      <c r="D30" s="21" t="s">
        <v>330</v>
      </c>
      <c r="E30" s="21" t="s">
        <v>330</v>
      </c>
    </row>
    <row r="31" ht="15" customHeight="1" spans="1:5">
      <c r="A31" s="3"/>
      <c r="B31" s="3"/>
      <c r="C31" s="22"/>
      <c r="D31" s="3"/>
      <c r="E31" s="23"/>
    </row>
  </sheetData>
  <mergeCells count="3">
    <mergeCell ref="A29:E29"/>
    <mergeCell ref="A30:E30"/>
    <mergeCell ref="A31:E31"/>
  </mergeCells>
  <pageMargins left="0.748031496062992" right="0.748031496062992" top="0.984251968503937" bottom="0.984251968503937" header="0.511811023622047" footer="0.511811023622047"/>
  <pageSetup paperSize="1" scale="7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7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政府性基金预算财政拨款收入支出决算表</vt:lpstr>
      <vt:lpstr>GK08 部门决算相关信息统计表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2019-08-15T02:11:00Z</dcterms:created>
  <cp:lastPrinted>2019-08-15T02:26:00Z</cp:lastPrinted>
  <dcterms:modified xsi:type="dcterms:W3CDTF">2020-03-11T10:47:22Z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