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5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政府采购明细表" sheetId="10" r:id="rId10"/>
  </sheets>
  <definedNames>
    <definedName name="_xlnm.Print_Area" localSheetId="1">'1 财政拨款收支总表'!$A$1:$G$15</definedName>
    <definedName name="_xlnm.Print_Area" localSheetId="2">'2 一般公共预算支出-上年数'!$A$1:$F$13</definedName>
    <definedName name="_xlnm.Print_Area" localSheetId="4">'4 一般公用预算“三公”经费支出表-上年数'!$A$1:$L$7</definedName>
    <definedName name="_xlnm.Print_Area" localSheetId="6">'6 部门收支总表'!$A$1:$D$15</definedName>
    <definedName name="_xlnm.Print_Area" localSheetId="7">'7 部门收入总表'!$A$1:$L$15</definedName>
    <definedName name="_xlnm.Print_Area" localSheetId="8">'8 部门支出总表'!$A$1:$H$12</definedName>
    <definedName name="_xlnm.Print_Titles" localSheetId="2">'2 一般公共预算支出-上年数'!$1:$5</definedName>
    <definedName name="_xlnm.Print_Titles" localSheetId="3">'3 一般公共预算财政基本支出'!$1:$5</definedName>
    <definedName name="_xlnm.Print_Titles" localSheetId="4">'4 一般公用预算“三公”经费支出表-上年数'!$1:$6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calcMode="manual" fullCalcOnLoad="1"/>
</workbook>
</file>

<file path=xl/sharedStrings.xml><?xml version="1.0" encoding="utf-8"?>
<sst xmlns="http://schemas.openxmlformats.org/spreadsheetml/2006/main" count="1391" uniqueCount="504">
  <si>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</si>
  <si>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</si>
  <si>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</si>
  <si>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</si>
  <si>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</si>
  <si>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</si>
  <si>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</si>
  <si>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</si>
  <si>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</si>
  <si>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</si>
  <si>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</si>
  <si>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</si>
  <si>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</si>
  <si>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</si>
  <si>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</si>
  <si>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</si>
  <si>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</si>
  <si>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</si>
  <si>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</si>
  <si>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</si>
  <si>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</si>
  <si>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</si>
  <si>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</si>
  <si>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</si>
  <si>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</si>
  <si>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</si>
  <si>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</si>
  <si>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</si>
  <si>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</si>
  <si>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</si>
  <si>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</si>
  <si>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</si>
  <si>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</si>
  <si>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</si>
  <si>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</si>
  <si>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</si>
  <si>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</si>
  <si>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</si>
  <si>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</si>
  <si>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</si>
  <si>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</si>
  <si>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</si>
  <si>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</si>
  <si>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</si>
  <si>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</si>
  <si>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</si>
  <si>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</si>
  <si>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</si>
  <si>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</si>
  <si>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</si>
  <si>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</si>
  <si>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</si>
  <si>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</si>
  <si>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</si>
  <si>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</si>
  <si>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</si>
  <si>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</si>
  <si>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</si>
  <si>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</si>
  <si>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</si>
  <si>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</si>
  <si>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</si>
  <si>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</si>
  <si>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</si>
  <si>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</si>
  <si>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</si>
  <si>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</si>
  <si>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</si>
  <si>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</si>
  <si>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</si>
  <si>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</si>
  <si>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</si>
  <si>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</si>
  <si>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</si>
  <si>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</si>
  <si>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</si>
  <si>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</si>
  <si>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</si>
  <si>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</si>
  <si>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</si>
  <si>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</si>
  <si>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</si>
  <si>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</si>
  <si>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</si>
  <si>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</si>
  <si>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</si>
  <si>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</si>
  <si>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</si>
  <si>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</si>
  <si>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</si>
  <si>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</si>
  <si>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</si>
  <si>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</si>
  <si>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</si>
  <si>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</si>
  <si>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</si>
  <si>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</si>
  <si>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</si>
  <si>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</si>
  <si>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</si>
  <si>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</si>
  <si>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</si>
  <si>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</si>
  <si>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</si>
  <si>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</si>
  <si>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</si>
  <si>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</si>
  <si>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</si>
  <si>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</si>
  <si>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</si>
  <si>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</si>
  <si>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</si>
  <si>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</si>
  <si>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</si>
  <si>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</si>
  <si>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</si>
  <si>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</si>
  <si>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</si>
  <si>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</si>
  <si>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</si>
  <si>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</si>
  <si>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</si>
  <si>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</si>
  <si>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</si>
  <si>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</si>
  <si>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</si>
  <si>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</si>
  <si>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</si>
  <si>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</si>
  <si>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</si>
  <si>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</si>
  <si>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</si>
  <si>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</si>
  <si>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</si>
  <si>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</si>
  <si>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</si>
  <si>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</si>
  <si>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</si>
  <si>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</si>
  <si>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</si>
  <si>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</si>
  <si>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</si>
  <si>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</si>
  <si>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</si>
  <si>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</si>
  <si>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</si>
  <si>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</si>
  <si>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</si>
  <si>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</si>
  <si>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</si>
  <si>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</si>
  <si>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</si>
  <si>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</si>
  <si>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</si>
  <si>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</si>
  <si>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</si>
  <si>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</si>
  <si>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</si>
  <si>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</si>
  <si>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</si>
  <si>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</si>
  <si>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</si>
  <si>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</si>
  <si>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</si>
  <si>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</si>
  <si>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</si>
  <si>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</si>
  <si>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</si>
  <si>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</si>
  <si>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</si>
  <si>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</si>
  <si>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</si>
  <si>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</si>
  <si>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</si>
  <si>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</si>
  <si>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</si>
  <si>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</si>
  <si>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</si>
  <si>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</si>
  <si>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</si>
  <si>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</si>
  <si>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</si>
  <si>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</si>
  <si>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</si>
  <si>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</si>
  <si>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</si>
  <si>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</si>
  <si>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</si>
  <si>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</si>
  <si>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</si>
  <si>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</si>
  <si>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</si>
  <si>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</si>
  <si>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</si>
  <si>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</si>
  <si>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</si>
  <si>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</si>
  <si>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</si>
  <si>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</si>
  <si>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</si>
  <si>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</si>
  <si>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</si>
  <si>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</si>
  <si>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</si>
  <si>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</si>
  <si>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</si>
  <si>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</si>
  <si>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</si>
  <si>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</si>
  <si>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</si>
  <si>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</si>
  <si>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</si>
  <si>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</si>
  <si>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</si>
  <si>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</si>
  <si>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</si>
  <si>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</si>
  <si>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</si>
  <si>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</si>
  <si>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</si>
  <si>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</si>
  <si>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</si>
  <si>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</si>
  <si>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</si>
  <si>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</si>
  <si>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</si>
  <si>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</si>
  <si>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</si>
  <si>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</si>
  <si>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</si>
  <si>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</si>
  <si>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</si>
  <si>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</si>
  <si>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</si>
  <si>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</si>
  <si>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</si>
  <si>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</si>
  <si>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</si>
  <si>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</si>
  <si>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</si>
  <si>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</si>
  <si>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</si>
  <si>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</si>
  <si>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</si>
  <si>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</si>
  <si>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</si>
  <si>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</si>
  <si>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</si>
  <si>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</si>
  <si>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</si>
  <si>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</si>
  <si>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</si>
  <si>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</si>
  <si>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</si>
  <si>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</si>
  <si>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</si>
  <si>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</si>
  <si>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</si>
  <si>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</si>
  <si>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</si>
  <si>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</si>
  <si>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</si>
  <si>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</si>
  <si>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</si>
  <si>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</si>
  <si>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</si>
  <si>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</si>
  <si>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</si>
  <si>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</si>
  <si>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</si>
  <si>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</si>
  <si>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</si>
  <si>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</si>
  <si>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</si>
  <si>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</si>
  <si>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</si>
  <si>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</si>
  <si>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</si>
  <si>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</si>
  <si>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</si>
  <si>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</si>
  <si>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</si>
  <si>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</si>
  <si>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</si>
  <si>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</si>
  <si>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</si>
  <si>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</si>
  <si>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</si>
  <si>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</si>
  <si>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</si>
  <si>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</si>
  <si>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</si>
  <si>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</si>
  <si>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</si>
  <si>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</si>
  <si>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</si>
  <si>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</si>
  <si>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</si>
  <si>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</si>
  <si>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</si>
  <si>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</si>
  <si>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</si>
  <si>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</si>
  <si>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</si>
  <si>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</si>
  <si>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</si>
  <si>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</si>
  <si>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</si>
  <si>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</si>
  <si>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</si>
  <si>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</si>
  <si>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</si>
  <si>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</si>
  <si>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</si>
  <si>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</si>
  <si>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</si>
  <si>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</si>
  <si>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</si>
  <si>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</si>
  <si>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</si>
  <si>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</si>
  <si>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</si>
  <si>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</si>
  <si>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</si>
  <si>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</si>
  <si>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</si>
  <si>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</si>
  <si>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</si>
  <si>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</si>
  <si>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</si>
  <si>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</si>
  <si>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</si>
  <si>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</si>
  <si>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</si>
  <si>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</si>
  <si>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</si>
  <si>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</si>
  <si>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</si>
  <si>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</si>
  <si>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</si>
  <si>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</si>
  <si>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</si>
  <si>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</si>
  <si>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</si>
  <si>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</si>
  <si>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</si>
  <si>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</si>
  <si>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</si>
  <si>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</si>
  <si>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</si>
  <si>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</si>
  <si>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</si>
  <si>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</si>
  <si>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</si>
  <si>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</si>
  <si>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</si>
  <si>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</si>
  <si>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</si>
  <si>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</si>
  <si>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</si>
  <si>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</si>
  <si>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</si>
  <si>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</si>
  <si>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</si>
  <si>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</si>
  <si>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</si>
  <si>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</si>
  <si>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</si>
  <si>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</si>
  <si>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</si>
  <si>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</si>
  <si>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</si>
  <si>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</si>
  <si>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</si>
  <si>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30299</t>
  </si>
  <si>
    <t xml:space="preserve">  其他商品和服务支出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</si>
  <si>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</si>
  <si>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</si>
  <si>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</si>
  <si>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</si>
  <si>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</si>
  <si>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</si>
  <si>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</si>
  <si>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</si>
  <si>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</si>
  <si>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</si>
  <si>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</si>
  <si>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</si>
  <si>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</si>
  <si>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</si>
  <si>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</si>
  <si>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</si>
  <si>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</si>
  <si>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</si>
  <si>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</si>
  <si>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</si>
  <si>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</si>
  <si>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</si>
  <si>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</si>
  <si>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</si>
  <si>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</si>
  <si>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</si>
  <si>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</si>
  <si>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</si>
  <si>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</si>
  <si>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</si>
  <si>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201</t>
  </si>
  <si>
    <t>一般公共服务支出</t>
  </si>
  <si>
    <t xml:space="preserve">    行政运行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</si>
  <si>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</si>
  <si>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</si>
  <si>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</si>
  <si>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</si>
  <si>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</si>
  <si>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</si>
  <si>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</si>
  <si>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</si>
  <si>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</si>
  <si>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</si>
  <si>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</si>
  <si>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</si>
  <si>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</si>
  <si>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</si>
  <si>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</si>
  <si>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</si>
  <si>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</si>
  <si>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</si>
  <si>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</si>
  <si>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</si>
  <si>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</si>
  <si>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</si>
  <si>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合         计</t>
  </si>
  <si>
    <t>社会保障和就业支出</t>
  </si>
  <si>
    <t>医疗卫生与计划生育支出</t>
  </si>
  <si>
    <t>住房保障支出</t>
  </si>
  <si>
    <t>合       计</t>
  </si>
  <si>
    <t>一般公共预算拨款收入</t>
  </si>
  <si>
    <t>2019年预算数</t>
  </si>
  <si>
    <t>2020年预算数</t>
  </si>
  <si>
    <t>2020年基本支出</t>
  </si>
  <si>
    <t>表9</t>
  </si>
  <si>
    <t>单位：万元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</si>
  <si>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</si>
  <si>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</si>
  <si>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</si>
  <si>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</si>
  <si>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</si>
  <si>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</si>
  <si>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</si>
  <si>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</si>
  <si>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</si>
  <si>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备注：本表反映2020年当年一般公共预算财政拨款支出情况。</t>
  </si>
  <si>
    <t>收入总数</t>
  </si>
  <si>
    <t>支出总数</t>
  </si>
  <si>
    <t>（备注：本单位无政府性基金收支，故此表无数据。）</t>
  </si>
  <si>
    <t>事业单位经营收入预算</t>
  </si>
  <si>
    <t>其他收入预算</t>
  </si>
  <si>
    <t xml:space="preserve">  20105</t>
  </si>
  <si>
    <t xml:space="preserve">  统计信息事务</t>
  </si>
  <si>
    <t xml:space="preserve">    2010501</t>
  </si>
  <si>
    <t xml:space="preserve">    2010505</t>
  </si>
  <si>
    <t xml:space="preserve">    专项统计业务</t>
  </si>
  <si>
    <t xml:space="preserve">    2010507</t>
  </si>
  <si>
    <t xml:space="preserve">    专项普查活动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</si>
  <si>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</si>
  <si>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</si>
  <si>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</si>
  <si>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</si>
  <si>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</si>
  <si>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</si>
  <si>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</si>
  <si>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</si>
  <si>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</si>
  <si>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</si>
  <si>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</si>
  <si>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</si>
  <si>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</si>
  <si>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</si>
  <si>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</si>
  <si>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</si>
  <si>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</si>
  <si>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</si>
  <si>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</si>
  <si>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</si>
  <si>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</si>
  <si>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</si>
  <si>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</si>
  <si>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</si>
  <si>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</si>
  <si>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差旅费</t>
  </si>
  <si>
    <t xml:space="preserve">  维修（护）费</t>
  </si>
  <si>
    <t xml:space="preserve">  30399</t>
  </si>
  <si>
    <t xml:space="preserve">  其他对个人和家庭的补助</t>
  </si>
  <si>
    <t>重庆市永川区统计局财政拨款收支总表</t>
  </si>
  <si>
    <t>重庆市永川区统计局一般公共预算财政拨款支出预算表</t>
  </si>
  <si>
    <t>重庆市永川区统计局一般公共预算财政拨款基本支出预算表</t>
  </si>
  <si>
    <t>重庆市永川区统计局一般公共预算“三公”经费支出表</t>
  </si>
  <si>
    <t>重庆市永川区统计局政府性基金预算支出表</t>
  </si>
  <si>
    <t>重庆市永川区统计局部门收支总表</t>
  </si>
  <si>
    <t>重庆市永川区统计局部门收入总表</t>
  </si>
  <si>
    <t>重庆市永川区统计局部门支出总表</t>
  </si>
  <si>
    <t>重庆市永川区统计局政府采购预算明细表</t>
  </si>
  <si>
    <t xml:space="preserve">  公务用车运行维护费</t>
  </si>
  <si>
    <t xml:space="preserve">  其他交通费用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</si>
</sst>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;;"/>
    <numFmt numFmtId="178" formatCode="#,##0.00_ "/>
    <numFmt numFmtId="179" formatCode="#,###.00"/>
    <numFmt numFmtId="180" formatCode="0.00_);[Red]\(0.00\)"/>
  </numFmts>
  <fonts count="39"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b/>
      <sz val="22"/>
      <name val="方正小标宋_GBK"/>
      <family val="4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sz val="14"/>
      <name val="宋体"/>
      <family val="0"/>
    </font>
    <font>
      <b/>
      <sz val="20"/>
      <color indexed="8"/>
      <name val="SimSun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7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5" applyNumberFormat="0" applyAlignment="0" applyProtection="0"/>
    <xf numFmtId="0" fontId="33" fillId="14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28" fillId="10" borderId="0" applyNumberFormat="0" applyBorder="0" applyAlignment="0" applyProtection="0"/>
    <xf numFmtId="0" fontId="30" fillId="9" borderId="8" applyNumberFormat="0" applyAlignment="0" applyProtection="0"/>
    <xf numFmtId="0" fontId="29" fillId="3" borderId="5" applyNumberFormat="0" applyAlignment="0" applyProtection="0"/>
    <xf numFmtId="0" fontId="0" fillId="5" borderId="9" applyNumberFormat="0" applyFont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0" borderId="12" xfId="41" applyFont="1" applyBorder="1" applyAlignment="1">
      <alignment horizontal="left" vertical="center"/>
      <protection/>
    </xf>
    <xf numFmtId="4" fontId="8" fillId="0" borderId="13" xfId="41" applyNumberFormat="1" applyFont="1" applyFill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4" fontId="8" fillId="0" borderId="10" xfId="41" applyNumberFormat="1" applyFont="1" applyFill="1" applyBorder="1" applyAlignment="1">
      <alignment horizontal="center" vertical="center"/>
      <protection/>
    </xf>
    <xf numFmtId="0" fontId="6" fillId="0" borderId="0" xfId="42" applyNumberFormat="1" applyFont="1" applyFill="1" applyAlignment="1" applyProtection="1">
      <alignment horizontal="left" vertical="center"/>
      <protection/>
    </xf>
    <xf numFmtId="0" fontId="5" fillId="0" borderId="0" xfId="42">
      <alignment/>
      <protection/>
    </xf>
    <xf numFmtId="0" fontId="8" fillId="0" borderId="0" xfId="42" applyFont="1" applyFill="1">
      <alignment/>
      <protection/>
    </xf>
    <xf numFmtId="0" fontId="8" fillId="0" borderId="0" xfId="42" applyFont="1">
      <alignment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0" xfId="42" applyFont="1" applyAlignment="1">
      <alignment horizontal="right" vertical="center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8" fillId="0" borderId="0" xfId="42" applyFont="1" applyAlignment="1">
      <alignment horizontal="right" vertical="center"/>
      <protection/>
    </xf>
    <xf numFmtId="0" fontId="7" fillId="0" borderId="0" xfId="42" applyFont="1">
      <alignment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49" fontId="8" fillId="0" borderId="10" xfId="42" applyNumberFormat="1" applyFont="1" applyFill="1" applyBorder="1" applyAlignment="1" applyProtection="1">
      <alignment/>
      <protection/>
    </xf>
    <xf numFmtId="177" fontId="8" fillId="0" borderId="10" xfId="42" applyNumberFormat="1" applyFont="1" applyFill="1" applyBorder="1" applyAlignment="1" applyProtection="1">
      <alignment horizontal="center" vertical="center"/>
      <protection/>
    </xf>
    <xf numFmtId="0" fontId="7" fillId="0" borderId="0" xfId="42" applyFont="1" applyFill="1">
      <alignment/>
      <protection/>
    </xf>
    <xf numFmtId="0" fontId="8" fillId="0" borderId="10" xfId="42" applyFont="1" applyBorder="1" applyAlignment="1">
      <alignment vertical="center"/>
      <protection/>
    </xf>
    <xf numFmtId="0" fontId="11" fillId="0" borderId="0" xfId="42" applyFont="1" applyAlignment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15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49" fontId="8" fillId="0" borderId="12" xfId="42" applyNumberFormat="1" applyFont="1" applyFill="1" applyBorder="1" applyAlignment="1" applyProtection="1">
      <alignment horizontal="left" vertical="center"/>
      <protection/>
    </xf>
    <xf numFmtId="177" fontId="8" fillId="0" borderId="10" xfId="42" applyNumberFormat="1" applyFont="1" applyFill="1" applyBorder="1" applyAlignment="1" applyProtection="1">
      <alignment horizontal="left" vertical="center"/>
      <protection/>
    </xf>
    <xf numFmtId="0" fontId="7" fillId="0" borderId="0" xfId="42" applyFont="1" applyFill="1" applyAlignment="1">
      <alignment horizontal="right" vertical="center"/>
      <protection/>
    </xf>
    <xf numFmtId="0" fontId="7" fillId="0" borderId="0" xfId="42" applyFont="1" applyFill="1" applyAlignment="1">
      <alignment vertical="center"/>
      <protection/>
    </xf>
    <xf numFmtId="0" fontId="12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" vertical="center"/>
      <protection/>
    </xf>
    <xf numFmtId="0" fontId="8" fillId="0" borderId="0" xfId="42" applyFont="1" applyFill="1" applyAlignment="1">
      <alignment vertical="center"/>
      <protection/>
    </xf>
    <xf numFmtId="0" fontId="9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8" fillId="0" borderId="17" xfId="42" applyFont="1" applyFill="1" applyBorder="1" applyAlignment="1">
      <alignment vertical="center"/>
      <protection/>
    </xf>
    <xf numFmtId="0" fontId="8" fillId="0" borderId="18" xfId="42" applyFont="1" applyBorder="1" applyAlignment="1">
      <alignment vertical="center" wrapText="1"/>
      <protection/>
    </xf>
    <xf numFmtId="0" fontId="8" fillId="0" borderId="12" xfId="42" applyFont="1" applyBorder="1" applyAlignment="1">
      <alignment vertical="center"/>
      <protection/>
    </xf>
    <xf numFmtId="0" fontId="8" fillId="0" borderId="13" xfId="42" applyFont="1" applyBorder="1" applyAlignment="1">
      <alignment vertical="center" wrapText="1"/>
      <protection/>
    </xf>
    <xf numFmtId="0" fontId="8" fillId="0" borderId="12" xfId="42" applyFont="1" applyBorder="1" applyAlignment="1">
      <alignment horizontal="left" vertical="center"/>
      <protection/>
    </xf>
    <xf numFmtId="0" fontId="8" fillId="0" borderId="12" xfId="42" applyFont="1" applyFill="1" applyBorder="1" applyAlignment="1">
      <alignment vertical="center"/>
      <protection/>
    </xf>
    <xf numFmtId="0" fontId="8" fillId="0" borderId="13" xfId="42" applyFont="1" applyFill="1" applyBorder="1" applyAlignment="1">
      <alignment vertical="center" wrapText="1"/>
      <protection/>
    </xf>
    <xf numFmtId="0" fontId="8" fillId="0" borderId="10" xfId="42" applyFont="1" applyFill="1" applyBorder="1" applyAlignment="1">
      <alignment vertical="center" wrapText="1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0" xfId="42" applyNumberFormat="1" applyFont="1" applyFill="1" applyBorder="1" applyAlignment="1" applyProtection="1">
      <alignment vertical="center" wrapText="1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Alignment="1">
      <alignment vertical="center"/>
      <protection/>
    </xf>
    <xf numFmtId="0" fontId="11" fillId="0" borderId="0" xfId="42" applyFont="1" applyFill="1" applyAlignment="1">
      <alignment horizontal="right" vertical="center"/>
      <protection/>
    </xf>
    <xf numFmtId="0" fontId="13" fillId="0" borderId="0" xfId="42" applyNumberFormat="1" applyFont="1" applyFill="1" applyAlignment="1" applyProtection="1">
      <alignment horizontal="centerContinuous" vertical="center"/>
      <protection/>
    </xf>
    <xf numFmtId="0" fontId="9" fillId="0" borderId="0" xfId="42" applyNumberFormat="1" applyFont="1" applyFill="1" applyAlignment="1" applyProtection="1">
      <alignment horizontal="centerContinuous" vertical="center"/>
      <protection/>
    </xf>
    <xf numFmtId="0" fontId="8" fillId="0" borderId="20" xfId="42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5" fillId="0" borderId="0" xfId="42" applyFont="1" applyAlignment="1">
      <alignment vertical="center"/>
      <protection/>
    </xf>
    <xf numFmtId="0" fontId="8" fillId="0" borderId="10" xfId="0" applyFont="1" applyBorder="1" applyAlignment="1">
      <alignment horizontal="left" vertical="center"/>
    </xf>
    <xf numFmtId="178" fontId="8" fillId="0" borderId="10" xfId="41" applyNumberFormat="1" applyFont="1" applyBorder="1" applyAlignment="1">
      <alignment horizontal="center" vertical="center"/>
      <protection/>
    </xf>
    <xf numFmtId="178" fontId="8" fillId="0" borderId="11" xfId="41" applyNumberFormat="1" applyFont="1" applyBorder="1" applyAlignment="1">
      <alignment horizontal="right" vertical="center"/>
      <protection/>
    </xf>
    <xf numFmtId="178" fontId="8" fillId="0" borderId="10" xfId="41" applyNumberFormat="1" applyFont="1" applyBorder="1" applyAlignment="1">
      <alignment horizontal="right" vertical="center" wrapText="1"/>
      <protection/>
    </xf>
    <xf numFmtId="178" fontId="8" fillId="0" borderId="10" xfId="41" applyNumberFormat="1" applyFont="1" applyBorder="1" applyAlignment="1">
      <alignment horizontal="right" vertical="center"/>
      <protection/>
    </xf>
    <xf numFmtId="178" fontId="8" fillId="0" borderId="10" xfId="42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/>
    </xf>
    <xf numFmtId="178" fontId="9" fillId="0" borderId="10" xfId="42" applyNumberFormat="1" applyFont="1" applyFill="1" applyBorder="1" applyAlignment="1" applyProtection="1">
      <alignment horizontal="center" vertical="center"/>
      <protection/>
    </xf>
    <xf numFmtId="178" fontId="8" fillId="0" borderId="14" xfId="42" applyNumberFormat="1" applyFont="1" applyFill="1" applyBorder="1" applyAlignment="1" applyProtection="1">
      <alignment horizontal="right" vertical="center" wrapText="1"/>
      <protection/>
    </xf>
    <xf numFmtId="178" fontId="8" fillId="0" borderId="19" xfId="42" applyNumberFormat="1" applyFont="1" applyFill="1" applyBorder="1" applyAlignment="1" applyProtection="1">
      <alignment horizontal="right" vertical="center" wrapText="1"/>
      <protection/>
    </xf>
    <xf numFmtId="178" fontId="8" fillId="0" borderId="19" xfId="42" applyNumberFormat="1" applyFont="1" applyFill="1" applyBorder="1" applyAlignment="1">
      <alignment horizontal="right" vertical="center" wrapText="1"/>
      <protection/>
    </xf>
    <xf numFmtId="178" fontId="8" fillId="0" borderId="13" xfId="42" applyNumberFormat="1" applyFont="1" applyBorder="1" applyAlignment="1">
      <alignment vertical="center" wrapText="1"/>
      <protection/>
    </xf>
    <xf numFmtId="178" fontId="8" fillId="0" borderId="10" xfId="42" applyNumberFormat="1" applyFont="1" applyBorder="1" applyAlignment="1">
      <alignment vertical="center" wrapText="1"/>
      <protection/>
    </xf>
    <xf numFmtId="176" fontId="8" fillId="0" borderId="19" xfId="52" applyFont="1" applyFill="1" applyBorder="1" applyAlignment="1" applyProtection="1">
      <alignment horizontal="center" vertical="center" wrapText="1"/>
      <protection/>
    </xf>
    <xf numFmtId="176" fontId="8" fillId="0" borderId="21" xfId="52" applyFont="1" applyFill="1" applyBorder="1" applyAlignment="1" applyProtection="1">
      <alignment horizontal="center" vertical="center" wrapText="1"/>
      <protection/>
    </xf>
    <xf numFmtId="176" fontId="8" fillId="0" borderId="22" xfId="52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1" xfId="41" applyNumberFormat="1" applyFont="1" applyBorder="1" applyAlignment="1">
      <alignment horizontal="left" vertical="center"/>
      <protection/>
    </xf>
    <xf numFmtId="4" fontId="8" fillId="0" borderId="10" xfId="41" applyNumberFormat="1" applyFont="1" applyBorder="1" applyAlignment="1">
      <alignment horizontal="left" vertical="center"/>
      <protection/>
    </xf>
    <xf numFmtId="0" fontId="8" fillId="0" borderId="11" xfId="41" applyFont="1" applyBorder="1" applyAlignment="1">
      <alignment horizontal="left" vertical="center"/>
      <protection/>
    </xf>
    <xf numFmtId="0" fontId="8" fillId="0" borderId="10" xfId="41" applyFont="1" applyBorder="1" applyAlignment="1">
      <alignment horizontal="left" vertical="center"/>
      <protection/>
    </xf>
    <xf numFmtId="0" fontId="15" fillId="0" borderId="0" xfId="42" applyNumberFormat="1" applyFont="1" applyFill="1" applyAlignment="1" applyProtection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49" fontId="15" fillId="0" borderId="0" xfId="42" applyNumberFormat="1" applyFont="1" applyFill="1" applyAlignment="1" applyProtection="1">
      <alignment horizontal="centerContinuous"/>
      <protection/>
    </xf>
    <xf numFmtId="0" fontId="16" fillId="0" borderId="0" xfId="0" applyFont="1" applyBorder="1" applyAlignment="1">
      <alignment horizontal="left" vertical="center" wrapText="1"/>
    </xf>
    <xf numFmtId="0" fontId="18" fillId="0" borderId="10" xfId="41" applyFont="1" applyFill="1" applyBorder="1" applyAlignment="1">
      <alignment horizontal="center" vertical="center"/>
      <protection/>
    </xf>
    <xf numFmtId="49" fontId="8" fillId="0" borderId="0" xfId="42" applyNumberFormat="1" applyFont="1" applyFill="1" applyBorder="1" applyAlignment="1" applyProtection="1">
      <alignment vertical="center"/>
      <protection/>
    </xf>
    <xf numFmtId="177" fontId="8" fillId="0" borderId="0" xfId="42" applyNumberFormat="1" applyFont="1" applyFill="1" applyBorder="1" applyAlignment="1" applyProtection="1">
      <alignment vertical="center"/>
      <protection/>
    </xf>
    <xf numFmtId="178" fontId="8" fillId="0" borderId="0" xfId="42" applyNumberFormat="1" applyFont="1" applyFill="1" applyBorder="1" applyAlignment="1" applyProtection="1">
      <alignment horizontal="center" vertical="center"/>
      <protection/>
    </xf>
    <xf numFmtId="178" fontId="8" fillId="0" borderId="0" xfId="42" applyNumberFormat="1" applyFont="1" applyFill="1" applyBorder="1" applyAlignment="1" applyProtection="1">
      <alignment horizontal="right" vertical="center"/>
      <protection/>
    </xf>
    <xf numFmtId="0" fontId="21" fillId="4" borderId="23" xfId="40" applyFont="1" applyFill="1" applyBorder="1" applyAlignment="1">
      <alignment horizontal="left" vertical="center"/>
    </xf>
    <xf numFmtId="179" fontId="21" fillId="4" borderId="23" xfId="40" applyNumberFormat="1" applyFont="1" applyFill="1" applyBorder="1" applyAlignment="1">
      <alignment horizontal="center" vertical="center" wrapText="1"/>
    </xf>
    <xf numFmtId="0" fontId="21" fillId="4" borderId="23" xfId="40" applyFont="1" applyFill="1" applyBorder="1" applyAlignment="1">
      <alignment horizontal="center" vertical="center" wrapText="1"/>
    </xf>
    <xf numFmtId="176" fontId="8" fillId="0" borderId="19" xfId="52" applyFont="1" applyFill="1" applyBorder="1" applyAlignment="1" applyProtection="1">
      <alignment horizontal="right" vertical="center" wrapText="1"/>
      <protection/>
    </xf>
    <xf numFmtId="176" fontId="8" fillId="0" borderId="21" xfId="52" applyFont="1" applyFill="1" applyBorder="1" applyAlignment="1" applyProtection="1">
      <alignment horizontal="right" vertical="center" wrapText="1"/>
      <protection/>
    </xf>
    <xf numFmtId="176" fontId="8" fillId="0" borderId="22" xfId="52" applyFont="1" applyFill="1" applyBorder="1" applyAlignment="1" applyProtection="1">
      <alignment horizontal="right" vertical="center" wrapText="1"/>
      <protection/>
    </xf>
    <xf numFmtId="0" fontId="21" fillId="4" borderId="10" xfId="40" applyFont="1" applyFill="1" applyBorder="1" applyAlignment="1">
      <alignment horizontal="left" vertical="center"/>
    </xf>
    <xf numFmtId="0" fontId="5" fillId="0" borderId="10" xfId="42" applyFont="1" applyFill="1" applyBorder="1" applyAlignment="1">
      <alignment vertical="center"/>
      <protection/>
    </xf>
    <xf numFmtId="0" fontId="5" fillId="0" borderId="10" xfId="42" applyFill="1" applyBorder="1" applyAlignment="1">
      <alignment vertical="center"/>
      <protection/>
    </xf>
    <xf numFmtId="0" fontId="5" fillId="0" borderId="10" xfId="42" applyBorder="1" applyAlignment="1">
      <alignment vertical="center"/>
      <protection/>
    </xf>
    <xf numFmtId="4" fontId="21" fillId="4" borderId="23" xfId="4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14" xfId="42" applyNumberFormat="1" applyFont="1" applyFill="1" applyBorder="1" applyAlignment="1" applyProtection="1">
      <alignment horizontal="center" vertical="center" wrapText="1"/>
      <protection/>
    </xf>
    <xf numFmtId="178" fontId="8" fillId="0" borderId="10" xfId="42" applyNumberFormat="1" applyFont="1" applyFill="1" applyBorder="1" applyAlignment="1" applyProtection="1">
      <alignment horizontal="center" vertical="center" wrapText="1"/>
      <protection/>
    </xf>
    <xf numFmtId="179" fontId="21" fillId="4" borderId="10" xfId="40" applyNumberFormat="1" applyFont="1" applyFill="1" applyBorder="1" applyAlignment="1">
      <alignment horizontal="center" vertical="center"/>
    </xf>
    <xf numFmtId="178" fontId="8" fillId="0" borderId="10" xfId="41" applyNumberFormat="1" applyFont="1" applyFill="1" applyBorder="1" applyAlignment="1" applyProtection="1">
      <alignment horizontal="center" vertical="center" wrapText="1"/>
      <protection/>
    </xf>
    <xf numFmtId="178" fontId="8" fillId="0" borderId="11" xfId="41" applyNumberFormat="1" applyFont="1" applyFill="1" applyBorder="1" applyAlignment="1" applyProtection="1">
      <alignment horizontal="center" vertical="center" wrapText="1"/>
      <protection/>
    </xf>
    <xf numFmtId="178" fontId="8" fillId="0" borderId="14" xfId="41" applyNumberFormat="1" applyFont="1" applyFill="1" applyBorder="1" applyAlignment="1">
      <alignment horizontal="center" vertical="center" wrapText="1"/>
      <protection/>
    </xf>
    <xf numFmtId="178" fontId="8" fillId="0" borderId="19" xfId="41" applyNumberFormat="1" applyFont="1" applyFill="1" applyBorder="1" applyAlignment="1" applyProtection="1">
      <alignment horizontal="center" vertical="center" wrapText="1"/>
      <protection/>
    </xf>
    <xf numFmtId="178" fontId="8" fillId="0" borderId="10" xfId="41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vertical="center" wrapText="1"/>
      <protection/>
    </xf>
    <xf numFmtId="0" fontId="7" fillId="0" borderId="0" xfId="41" applyFont="1" applyAlignment="1">
      <alignment vertical="center" wrapText="1"/>
      <protection/>
    </xf>
    <xf numFmtId="0" fontId="7" fillId="0" borderId="0" xfId="41" applyFont="1" applyAlignment="1">
      <alignment vertical="center"/>
      <protection/>
    </xf>
    <xf numFmtId="0" fontId="15" fillId="0" borderId="0" xfId="41" applyNumberFormat="1" applyFont="1" applyFill="1" applyAlignment="1" applyProtection="1">
      <alignment horizontal="centerContinuous" vertical="center"/>
      <protection/>
    </xf>
    <xf numFmtId="0" fontId="7" fillId="0" borderId="0" xfId="41" applyFont="1" applyAlignment="1">
      <alignment horizontal="centerContinuous" vertical="center"/>
      <protection/>
    </xf>
    <xf numFmtId="0" fontId="8" fillId="0" borderId="0" xfId="41" applyFont="1" applyFill="1" applyAlignment="1">
      <alignment vertical="center" wrapText="1"/>
      <protection/>
    </xf>
    <xf numFmtId="0" fontId="8" fillId="0" borderId="0" xfId="41" applyFont="1" applyAlignment="1">
      <alignment vertical="center" wrapText="1"/>
      <protection/>
    </xf>
    <xf numFmtId="0" fontId="8" fillId="0" borderId="0" xfId="41" applyNumberFormat="1" applyFont="1" applyFill="1" applyAlignment="1" applyProtection="1">
      <alignment horizontal="right" vertical="center"/>
      <protection/>
    </xf>
    <xf numFmtId="0" fontId="7" fillId="0" borderId="0" xfId="41" applyFont="1" applyFill="1" applyAlignment="1">
      <alignment vertical="center"/>
      <protection/>
    </xf>
    <xf numFmtId="0" fontId="5" fillId="0" borderId="21" xfId="41" applyBorder="1" applyAlignment="1">
      <alignment vertical="center" wrapText="1"/>
      <protection/>
    </xf>
    <xf numFmtId="0" fontId="5" fillId="0" borderId="0" xfId="41" applyAlignment="1">
      <alignment vertical="center" wrapText="1"/>
      <protection/>
    </xf>
    <xf numFmtId="0" fontId="5" fillId="0" borderId="0" xfId="4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42" applyFill="1" applyAlignment="1">
      <alignment vertical="center"/>
      <protection/>
    </xf>
    <xf numFmtId="0" fontId="5" fillId="0" borderId="0" xfId="42" applyAlignment="1">
      <alignment horizontal="centerContinuous" vertical="center"/>
      <protection/>
    </xf>
    <xf numFmtId="0" fontId="8" fillId="0" borderId="0" xfId="42" applyFont="1" applyAlignment="1">
      <alignment vertical="center"/>
      <protection/>
    </xf>
    <xf numFmtId="0" fontId="8" fillId="0" borderId="10" xfId="42" applyFont="1" applyFill="1" applyBorder="1" applyAlignment="1">
      <alignment vertical="center"/>
      <protection/>
    </xf>
    <xf numFmtId="0" fontId="14" fillId="0" borderId="10" xfId="42" applyFont="1" applyBorder="1" applyAlignment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" fontId="38" fillId="4" borderId="23" xfId="40" applyNumberFormat="1" applyFont="1" applyFill="1" applyBorder="1" applyAlignment="1">
      <alignment horizontal="center" vertical="center"/>
    </xf>
    <xf numFmtId="176" fontId="14" fillId="0" borderId="19" xfId="52" applyFont="1" applyFill="1" applyBorder="1" applyAlignment="1" applyProtection="1">
      <alignment horizontal="center" vertical="center" wrapText="1"/>
      <protection/>
    </xf>
    <xf numFmtId="176" fontId="14" fillId="0" borderId="21" xfId="52" applyFont="1" applyFill="1" applyBorder="1" applyAlignment="1" applyProtection="1">
      <alignment horizontal="center" vertical="center" wrapText="1"/>
      <protection/>
    </xf>
    <xf numFmtId="0" fontId="38" fillId="4" borderId="23" xfId="40" applyFont="1" applyFill="1" applyBorder="1" applyAlignment="1">
      <alignment horizontal="left" vertical="center"/>
    </xf>
    <xf numFmtId="0" fontId="38" fillId="4" borderId="23" xfId="40" applyFont="1" applyFill="1" applyBorder="1" applyAlignment="1">
      <alignment horizontal="left" vertical="center" wrapText="1"/>
    </xf>
    <xf numFmtId="0" fontId="38" fillId="4" borderId="24" xfId="40" applyFont="1" applyFill="1" applyBorder="1" applyAlignment="1">
      <alignment horizontal="left" vertical="center"/>
    </xf>
    <xf numFmtId="0" fontId="38" fillId="4" borderId="24" xfId="40" applyFont="1" applyFill="1" applyBorder="1" applyAlignment="1">
      <alignment horizontal="left" vertical="center" wrapText="1"/>
    </xf>
    <xf numFmtId="4" fontId="38" fillId="4" borderId="24" xfId="40" applyNumberFormat="1" applyFont="1" applyFill="1" applyBorder="1" applyAlignment="1">
      <alignment horizontal="center" vertical="center"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176" fontId="14" fillId="0" borderId="19" xfId="52" applyFont="1" applyFill="1" applyBorder="1" applyAlignment="1" applyProtection="1">
      <alignment horizontal="right" vertical="center" wrapText="1"/>
      <protection/>
    </xf>
    <xf numFmtId="176" fontId="14" fillId="0" borderId="21" xfId="52" applyFont="1" applyFill="1" applyBorder="1" applyAlignment="1" applyProtection="1">
      <alignment horizontal="right" vertical="center" wrapText="1"/>
      <protection/>
    </xf>
    <xf numFmtId="0" fontId="38" fillId="4" borderId="10" xfId="40" applyFont="1" applyFill="1" applyBorder="1" applyAlignment="1">
      <alignment horizontal="left" vertical="center"/>
    </xf>
    <xf numFmtId="0" fontId="38" fillId="4" borderId="10" xfId="40" applyFont="1" applyFill="1" applyBorder="1" applyAlignment="1">
      <alignment horizontal="left" vertical="center" wrapText="1"/>
    </xf>
    <xf numFmtId="4" fontId="38" fillId="4" borderId="10" xfId="40" applyNumberFormat="1" applyFont="1" applyFill="1" applyBorder="1" applyAlignment="1">
      <alignment horizontal="center" vertical="center"/>
    </xf>
    <xf numFmtId="0" fontId="14" fillId="0" borderId="10" xfId="42" applyFont="1" applyFill="1" applyBorder="1" applyAlignment="1">
      <alignment vertical="center"/>
      <protection/>
    </xf>
    <xf numFmtId="0" fontId="9" fillId="0" borderId="25" xfId="42" applyNumberFormat="1" applyFont="1" applyFill="1" applyBorder="1" applyAlignment="1" applyProtection="1">
      <alignment horizontal="center" vertical="center" wrapText="1"/>
      <protection/>
    </xf>
    <xf numFmtId="178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9" fillId="0" borderId="0" xfId="42" applyFont="1" applyAlignment="1">
      <alignment horizontal="centerContinuous" vertical="center"/>
      <protection/>
    </xf>
    <xf numFmtId="0" fontId="14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vertical="center"/>
      <protection/>
    </xf>
    <xf numFmtId="180" fontId="21" fillId="4" borderId="23" xfId="40" applyNumberFormat="1" applyFont="1" applyFill="1" applyBorder="1" applyAlignment="1">
      <alignment horizontal="center" vertical="center" wrapText="1"/>
    </xf>
    <xf numFmtId="180" fontId="5" fillId="0" borderId="0" xfId="42" applyNumberFormat="1">
      <alignment/>
      <protection/>
    </xf>
    <xf numFmtId="49" fontId="15" fillId="0" borderId="0" xfId="42" applyNumberFormat="1" applyFont="1" applyFill="1" applyAlignment="1" applyProtection="1">
      <alignment horizontal="centerContinuous" vertical="center"/>
      <protection/>
    </xf>
    <xf numFmtId="0" fontId="8" fillId="0" borderId="0" xfId="42" applyNumberFormat="1" applyFont="1" applyFill="1" applyAlignment="1" applyProtection="1">
      <alignment horizontal="right" vertical="center"/>
      <protection/>
    </xf>
    <xf numFmtId="0" fontId="5" fillId="0" borderId="0" xfId="42" applyFont="1" applyFill="1" applyAlignment="1">
      <alignment vertical="center"/>
      <protection/>
    </xf>
    <xf numFmtId="0" fontId="1" fillId="0" borderId="0" xfId="0" applyFont="1" applyAlignment="1">
      <alignment horizontal="center"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26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21.00390625" style="129" customWidth="1"/>
    <col min="2" max="3" width="11.50390625" style="129" customWidth="1"/>
    <col min="4" max="4" width="11.375" style="129" customWidth="1"/>
    <col min="5" max="5" width="11.125" style="129" customWidth="1"/>
    <col min="6" max="6" width="11.875" style="129" customWidth="1"/>
    <col min="7" max="7" width="13.375" style="129" customWidth="1"/>
    <col min="8" max="8" width="10.625" style="129" customWidth="1"/>
    <col min="9" max="9" width="10.875" style="129" customWidth="1"/>
    <col min="10" max="10" width="9.25390625" style="129" customWidth="1"/>
    <col min="11" max="11" width="17.25390625" style="129" customWidth="1"/>
    <col min="12" max="16384" width="9.00390625" style="129" customWidth="1"/>
  </cols>
  <sheetData>
    <row r="1" spans="1:6" ht="13.5">
      <c r="A1" s="117" t="s">
        <v>440</v>
      </c>
      <c r="B1" s="89"/>
      <c r="C1" s="89"/>
      <c r="D1" s="89"/>
      <c r="E1" s="89"/>
      <c r="F1" s="89"/>
    </row>
    <row r="2" spans="1:11" ht="34.5" customHeight="1">
      <c r="A2" s="178" t="s">
        <v>501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1" customHeight="1">
      <c r="A3" s="89"/>
      <c r="B3" s="89"/>
      <c r="C3" s="89"/>
      <c r="D3" s="89"/>
      <c r="E3" s="89"/>
      <c r="F3" s="89"/>
      <c r="K3" s="129" t="s">
        <v>441</v>
      </c>
    </row>
    <row r="4" spans="1:11" ht="20.25" customHeight="1">
      <c r="A4" s="179" t="s">
        <v>442</v>
      </c>
      <c r="B4" s="115" t="s">
        <v>317</v>
      </c>
      <c r="C4" s="115" t="s">
        <v>396</v>
      </c>
      <c r="D4" s="115" t="s">
        <v>401</v>
      </c>
      <c r="E4" s="115" t="s">
        <v>387</v>
      </c>
      <c r="F4" s="115" t="s">
        <v>388</v>
      </c>
      <c r="G4" s="115" t="s">
        <v>443</v>
      </c>
      <c r="H4" s="115"/>
      <c r="I4" s="115" t="s">
        <v>444</v>
      </c>
      <c r="J4" s="115" t="s">
        <v>445</v>
      </c>
      <c r="K4" s="115" t="s">
        <v>394</v>
      </c>
    </row>
    <row r="5" spans="1:11" ht="31.5" customHeight="1">
      <c r="A5" s="179"/>
      <c r="B5" s="115"/>
      <c r="C5" s="115"/>
      <c r="D5" s="115"/>
      <c r="E5" s="115"/>
      <c r="F5" s="115"/>
      <c r="G5" s="55" t="s">
        <v>446</v>
      </c>
      <c r="H5" s="55" t="s">
        <v>447</v>
      </c>
      <c r="I5" s="115"/>
      <c r="J5" s="115"/>
      <c r="K5" s="115"/>
    </row>
    <row r="6" spans="1:11" ht="27" customHeight="1">
      <c r="A6" s="90" t="s">
        <v>317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27" customHeight="1">
      <c r="A7" s="90" t="s">
        <v>448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7" customHeight="1">
      <c r="A8" s="90" t="s">
        <v>449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27" customHeight="1">
      <c r="A9" s="90" t="s">
        <v>450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</row>
  </sheetData>
  <sheetProtection/>
  <mergeCells count="11">
    <mergeCell ref="I4:I5"/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zoomScalePageLayoutView="0" workbookViewId="0" topLeftCell="A1">
      <selection activeCell="D15" sqref="D15"/>
    </sheetView>
  </sheetViews>
  <sheetFormatPr defaultColWidth="6.875" defaultRowHeight="19.5" customHeight="1"/>
  <cols>
    <col min="1" max="1" width="22.875" style="127" customWidth="1"/>
    <col min="2" max="2" width="19.00390625" style="127" customWidth="1"/>
    <col min="3" max="3" width="26.50390625" style="127" customWidth="1"/>
    <col min="4" max="4" width="19.00390625" style="127" customWidth="1"/>
    <col min="5" max="5" width="17.50390625" style="127" customWidth="1"/>
    <col min="6" max="6" width="17.125" style="127" customWidth="1"/>
    <col min="7" max="7" width="16.375" style="127" customWidth="1"/>
    <col min="8" max="16384" width="6.875" style="128" customWidth="1"/>
  </cols>
  <sheetData>
    <row r="1" spans="1:7" s="119" customFormat="1" ht="19.5" customHeight="1">
      <c r="A1" s="117" t="s">
        <v>311</v>
      </c>
      <c r="B1" s="118"/>
      <c r="C1" s="118"/>
      <c r="D1" s="118"/>
      <c r="E1" s="118"/>
      <c r="F1" s="118"/>
      <c r="G1" s="118"/>
    </row>
    <row r="2" spans="1:7" s="119" customFormat="1" ht="39" customHeight="1">
      <c r="A2" s="120" t="s">
        <v>493</v>
      </c>
      <c r="B2" s="121"/>
      <c r="C2" s="121"/>
      <c r="D2" s="121"/>
      <c r="E2" s="121"/>
      <c r="F2" s="121"/>
      <c r="G2" s="121"/>
    </row>
    <row r="3" spans="1:7" s="119" customFormat="1" ht="16.5" customHeight="1">
      <c r="A3" s="122"/>
      <c r="B3" s="123"/>
      <c r="C3" s="123"/>
      <c r="D3" s="123"/>
      <c r="E3" s="123"/>
      <c r="F3" s="123"/>
      <c r="G3" s="124" t="s">
        <v>312</v>
      </c>
    </row>
    <row r="4" spans="1:7" s="119" customFormat="1" ht="19.5" customHeight="1">
      <c r="A4" s="166" t="s">
        <v>313</v>
      </c>
      <c r="B4" s="166"/>
      <c r="C4" s="166" t="s">
        <v>314</v>
      </c>
      <c r="D4" s="166"/>
      <c r="E4" s="166"/>
      <c r="F4" s="166"/>
      <c r="G4" s="166"/>
    </row>
    <row r="5" spans="1:7" s="119" customFormat="1" ht="45" customHeight="1">
      <c r="A5" s="7" t="s">
        <v>315</v>
      </c>
      <c r="B5" s="7" t="s">
        <v>316</v>
      </c>
      <c r="C5" s="7" t="s">
        <v>315</v>
      </c>
      <c r="D5" s="7" t="s">
        <v>317</v>
      </c>
      <c r="E5" s="7" t="s">
        <v>318</v>
      </c>
      <c r="F5" s="7" t="s">
        <v>319</v>
      </c>
      <c r="G5" s="7" t="s">
        <v>320</v>
      </c>
    </row>
    <row r="6" spans="1:7" s="119" customFormat="1" ht="22.5" customHeight="1">
      <c r="A6" s="84" t="s">
        <v>321</v>
      </c>
      <c r="B6" s="105">
        <v>1894.709227</v>
      </c>
      <c r="C6" s="82" t="s">
        <v>322</v>
      </c>
      <c r="D6" s="105">
        <v>1894.709227</v>
      </c>
      <c r="E6" s="105">
        <v>1894.709227</v>
      </c>
      <c r="F6" s="66">
        <f>SUM(F7:F13)</f>
        <v>0</v>
      </c>
      <c r="G6" s="66">
        <f>SUM(G7:G13)</f>
        <v>0</v>
      </c>
    </row>
    <row r="7" spans="1:7" s="119" customFormat="1" ht="22.5" customHeight="1">
      <c r="A7" s="8" t="s">
        <v>323</v>
      </c>
      <c r="B7" s="105">
        <v>1894.709227</v>
      </c>
      <c r="C7" s="42" t="s">
        <v>407</v>
      </c>
      <c r="D7" s="105">
        <v>1783.020865</v>
      </c>
      <c r="E7" s="105">
        <v>1783.020865</v>
      </c>
      <c r="F7" s="67"/>
      <c r="G7" s="67"/>
    </row>
    <row r="8" spans="1:7" s="119" customFormat="1" ht="22.5" customHeight="1">
      <c r="A8" s="8" t="s">
        <v>324</v>
      </c>
      <c r="B8" s="110"/>
      <c r="C8" s="44" t="s">
        <v>432</v>
      </c>
      <c r="D8" s="105">
        <v>56.235408</v>
      </c>
      <c r="E8" s="105">
        <v>56.235408</v>
      </c>
      <c r="F8" s="67"/>
      <c r="G8" s="67"/>
    </row>
    <row r="9" spans="1:7" s="119" customFormat="1" ht="22.5" customHeight="1">
      <c r="A9" s="9" t="s">
        <v>325</v>
      </c>
      <c r="B9" s="111"/>
      <c r="C9" s="44" t="s">
        <v>433</v>
      </c>
      <c r="D9" s="105">
        <v>23.84</v>
      </c>
      <c r="E9" s="105">
        <v>23.84</v>
      </c>
      <c r="F9" s="67"/>
      <c r="G9" s="67"/>
    </row>
    <row r="10" spans="1:7" s="119" customFormat="1" ht="22.5" customHeight="1">
      <c r="A10" s="85" t="s">
        <v>326</v>
      </c>
      <c r="B10" s="112">
        <f>SUM(B11:B13)</f>
        <v>0</v>
      </c>
      <c r="C10" s="44" t="s">
        <v>434</v>
      </c>
      <c r="D10" s="105">
        <v>31.61</v>
      </c>
      <c r="E10" s="105">
        <v>31.61</v>
      </c>
      <c r="F10" s="67"/>
      <c r="G10" s="67"/>
    </row>
    <row r="11" spans="1:7" s="119" customFormat="1" ht="22.5" customHeight="1">
      <c r="A11" s="9" t="s">
        <v>323</v>
      </c>
      <c r="B11" s="113"/>
      <c r="C11" s="10"/>
      <c r="D11" s="114">
        <f>SUM(E11:G11)</f>
        <v>0</v>
      </c>
      <c r="E11" s="114"/>
      <c r="F11" s="67"/>
      <c r="G11" s="67"/>
    </row>
    <row r="12" spans="1:7" s="119" customFormat="1" ht="22.5" customHeight="1">
      <c r="A12" s="9" t="s">
        <v>324</v>
      </c>
      <c r="B12" s="110"/>
      <c r="C12" s="10"/>
      <c r="D12" s="114">
        <f>SUM(E12:G12)</f>
        <v>0</v>
      </c>
      <c r="E12" s="114"/>
      <c r="F12" s="67"/>
      <c r="G12" s="67"/>
    </row>
    <row r="13" spans="1:13" s="119" customFormat="1" ht="22.5" customHeight="1">
      <c r="A13" s="8" t="s">
        <v>325</v>
      </c>
      <c r="B13" s="111"/>
      <c r="C13" s="10"/>
      <c r="D13" s="114">
        <f>SUM(E13:G13)</f>
        <v>0</v>
      </c>
      <c r="E13" s="114"/>
      <c r="F13" s="67"/>
      <c r="G13" s="67"/>
      <c r="M13" s="125"/>
    </row>
    <row r="14" spans="1:7" s="119" customFormat="1" ht="22.5" customHeight="1">
      <c r="A14" s="11"/>
      <c r="B14" s="65"/>
      <c r="C14" s="83" t="s">
        <v>327</v>
      </c>
      <c r="D14" s="114">
        <f>SUM(E14:G14)</f>
        <v>0</v>
      </c>
      <c r="E14" s="65">
        <f>B7+B11-E6</f>
        <v>0</v>
      </c>
      <c r="F14" s="68">
        <f>B8+B12-F6</f>
        <v>0</v>
      </c>
      <c r="G14" s="68">
        <f>B9+B13-G6</f>
        <v>0</v>
      </c>
    </row>
    <row r="15" spans="1:7" s="119" customFormat="1" ht="22.5" customHeight="1">
      <c r="A15" s="11" t="s">
        <v>452</v>
      </c>
      <c r="B15" s="105">
        <v>1894.709227</v>
      </c>
      <c r="C15" s="12" t="s">
        <v>453</v>
      </c>
      <c r="D15" s="105">
        <v>1894.709227</v>
      </c>
      <c r="E15" s="105">
        <v>1894.709227</v>
      </c>
      <c r="F15" s="68">
        <f>SUM(F6+F14)</f>
        <v>0</v>
      </c>
      <c r="G15" s="68">
        <f>SUM(G6+G14)</f>
        <v>0</v>
      </c>
    </row>
    <row r="16" spans="1:6" ht="19.5" customHeight="1">
      <c r="A16" s="126"/>
      <c r="B16" s="126"/>
      <c r="C16" s="126"/>
      <c r="D16" s="126"/>
      <c r="E16" s="126"/>
      <c r="F16" s="126"/>
    </row>
  </sheetData>
  <sheetProtection/>
  <mergeCells count="2">
    <mergeCell ref="A4:B4"/>
    <mergeCell ref="C4:G4"/>
  </mergeCells>
  <dataValidations count="1">
    <dataValidation showInputMessage="1" showErrorMessage="1" prompt="若无数据则为空,不输&quot;0&quot;" sqref="B6:B15 D6:G15"/>
  </dataValidations>
  <printOptions horizontalCentered="1"/>
  <pageMargins left="0" right="0" top="0.59" bottom="0" header="0.6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showZeros="0" zoomScalePageLayoutView="0" workbookViewId="0" topLeftCell="A1">
      <selection activeCell="F18" sqref="F18"/>
    </sheetView>
  </sheetViews>
  <sheetFormatPr defaultColWidth="6.875" defaultRowHeight="12.75" customHeight="1"/>
  <cols>
    <col min="1" max="1" width="14.75390625" style="57" customWidth="1"/>
    <col min="2" max="2" width="38.875" style="57" customWidth="1"/>
    <col min="3" max="3" width="20.50390625" style="57" customWidth="1"/>
    <col min="4" max="4" width="19.875" style="57" customWidth="1"/>
    <col min="5" max="5" width="19.375" style="57" customWidth="1"/>
    <col min="6" max="6" width="18.50390625" style="57" customWidth="1"/>
    <col min="7" max="16384" width="6.875" style="57" customWidth="1"/>
  </cols>
  <sheetData>
    <row r="1" ht="19.5" customHeight="1">
      <c r="A1" s="13" t="s">
        <v>328</v>
      </c>
    </row>
    <row r="2" spans="1:6" ht="42" customHeight="1">
      <c r="A2" s="162" t="s">
        <v>494</v>
      </c>
      <c r="B2" s="154"/>
      <c r="C2" s="154"/>
      <c r="D2" s="154"/>
      <c r="E2" s="154"/>
      <c r="F2" s="154"/>
    </row>
    <row r="3" spans="1:6" ht="30.75" customHeight="1">
      <c r="A3" s="39"/>
      <c r="B3" s="133"/>
      <c r="C3" s="133"/>
      <c r="D3" s="133"/>
      <c r="E3" s="133"/>
      <c r="F3" s="163" t="s">
        <v>312</v>
      </c>
    </row>
    <row r="4" spans="1:6" ht="19.5" customHeight="1">
      <c r="A4" s="167" t="s">
        <v>329</v>
      </c>
      <c r="B4" s="167"/>
      <c r="C4" s="168" t="s">
        <v>437</v>
      </c>
      <c r="D4" s="167" t="s">
        <v>438</v>
      </c>
      <c r="E4" s="167"/>
      <c r="F4" s="167"/>
    </row>
    <row r="5" spans="1:6" ht="19.5" customHeight="1">
      <c r="A5" s="17" t="s">
        <v>331</v>
      </c>
      <c r="B5" s="17" t="s">
        <v>332</v>
      </c>
      <c r="C5" s="167"/>
      <c r="D5" s="17" t="s">
        <v>333</v>
      </c>
      <c r="E5" s="17" t="s">
        <v>334</v>
      </c>
      <c r="F5" s="17" t="s">
        <v>335</v>
      </c>
    </row>
    <row r="6" spans="1:6" s="63" customFormat="1" ht="19.5" customHeight="1">
      <c r="A6" s="26"/>
      <c r="B6" s="81" t="s">
        <v>435</v>
      </c>
      <c r="C6" s="96">
        <v>1019.8</v>
      </c>
      <c r="D6" s="96">
        <v>1894.71</v>
      </c>
      <c r="E6" s="96">
        <v>487.11</v>
      </c>
      <c r="F6" s="96">
        <v>1407.6</v>
      </c>
    </row>
    <row r="7" spans="1:6" s="63" customFormat="1" ht="19.5" customHeight="1">
      <c r="A7" s="95" t="s">
        <v>406</v>
      </c>
      <c r="B7" s="95" t="s">
        <v>407</v>
      </c>
      <c r="C7" s="96">
        <v>908.62</v>
      </c>
      <c r="D7" s="96">
        <v>1783.02</v>
      </c>
      <c r="E7" s="96">
        <v>375.42</v>
      </c>
      <c r="F7" s="96">
        <v>1407.6</v>
      </c>
    </row>
    <row r="8" spans="1:6" s="63" customFormat="1" ht="19.5" customHeight="1">
      <c r="A8" s="95" t="s">
        <v>457</v>
      </c>
      <c r="B8" s="95" t="s">
        <v>458</v>
      </c>
      <c r="C8" s="96">
        <v>908.62</v>
      </c>
      <c r="D8" s="96">
        <v>1783.02</v>
      </c>
      <c r="E8" s="96">
        <v>375.42</v>
      </c>
      <c r="F8" s="96">
        <v>1407.6</v>
      </c>
    </row>
    <row r="9" spans="1:6" s="63" customFormat="1" ht="19.5" customHeight="1">
      <c r="A9" s="95" t="s">
        <v>459</v>
      </c>
      <c r="B9" s="95" t="s">
        <v>408</v>
      </c>
      <c r="C9" s="96">
        <v>357.92</v>
      </c>
      <c r="D9" s="96">
        <v>375.42</v>
      </c>
      <c r="E9" s="96">
        <v>375.42</v>
      </c>
      <c r="F9" s="96"/>
    </row>
    <row r="10" spans="1:6" s="63" customFormat="1" ht="19.5" customHeight="1">
      <c r="A10" s="95" t="s">
        <v>460</v>
      </c>
      <c r="B10" s="95" t="s">
        <v>461</v>
      </c>
      <c r="C10" s="96">
        <v>200</v>
      </c>
      <c r="D10" s="96">
        <v>172.6</v>
      </c>
      <c r="E10" s="96"/>
      <c r="F10" s="96">
        <v>172.6</v>
      </c>
    </row>
    <row r="11" spans="1:6" s="63" customFormat="1" ht="19.5" customHeight="1">
      <c r="A11" s="95" t="s">
        <v>462</v>
      </c>
      <c r="B11" s="95" t="s">
        <v>463</v>
      </c>
      <c r="C11" s="96">
        <v>350.7</v>
      </c>
      <c r="D11" s="96">
        <v>1235</v>
      </c>
      <c r="E11" s="96"/>
      <c r="F11" s="96">
        <v>1235</v>
      </c>
    </row>
    <row r="12" spans="1:6" s="63" customFormat="1" ht="19.5" customHeight="1">
      <c r="A12" s="95" t="s">
        <v>464</v>
      </c>
      <c r="B12" s="95" t="s">
        <v>432</v>
      </c>
      <c r="C12" s="96">
        <v>63.39</v>
      </c>
      <c r="D12" s="96">
        <v>56.24</v>
      </c>
      <c r="E12" s="96">
        <v>56.24</v>
      </c>
      <c r="F12" s="96"/>
    </row>
    <row r="13" spans="1:6" s="63" customFormat="1" ht="19.5" customHeight="1">
      <c r="A13" s="95" t="s">
        <v>465</v>
      </c>
      <c r="B13" s="95" t="s">
        <v>466</v>
      </c>
      <c r="C13" s="96">
        <v>63.39</v>
      </c>
      <c r="D13" s="96">
        <v>56.24</v>
      </c>
      <c r="E13" s="96">
        <v>56.24</v>
      </c>
      <c r="F13" s="96"/>
    </row>
    <row r="14" spans="1:6" s="63" customFormat="1" ht="19.5" customHeight="1">
      <c r="A14" s="95" t="s">
        <v>467</v>
      </c>
      <c r="B14" s="95" t="s">
        <v>468</v>
      </c>
      <c r="C14" s="96">
        <v>34.74</v>
      </c>
      <c r="D14" s="96">
        <v>24.95</v>
      </c>
      <c r="E14" s="96">
        <v>24.95</v>
      </c>
      <c r="F14" s="96"/>
    </row>
    <row r="15" spans="1:6" s="63" customFormat="1" ht="19.5" customHeight="1">
      <c r="A15" s="95" t="s">
        <v>469</v>
      </c>
      <c r="B15" s="95" t="s">
        <v>470</v>
      </c>
      <c r="C15" s="96">
        <v>13.9</v>
      </c>
      <c r="D15" s="96">
        <v>12.48</v>
      </c>
      <c r="E15" s="96">
        <v>12.48</v>
      </c>
      <c r="F15" s="96"/>
    </row>
    <row r="16" spans="1:6" s="63" customFormat="1" ht="19.5" customHeight="1">
      <c r="A16" s="95" t="s">
        <v>471</v>
      </c>
      <c r="B16" s="95" t="s">
        <v>472</v>
      </c>
      <c r="C16" s="96">
        <v>14.75</v>
      </c>
      <c r="D16" s="96"/>
      <c r="E16" s="96"/>
      <c r="F16" s="96"/>
    </row>
    <row r="17" spans="1:6" s="63" customFormat="1" ht="19.5" customHeight="1">
      <c r="A17" s="95" t="s">
        <v>471</v>
      </c>
      <c r="B17" s="95" t="s">
        <v>473</v>
      </c>
      <c r="C17" s="96"/>
      <c r="D17" s="96">
        <v>18.81</v>
      </c>
      <c r="E17" s="96">
        <v>18.81</v>
      </c>
      <c r="F17" s="96"/>
    </row>
    <row r="18" spans="1:6" s="63" customFormat="1" ht="19.5" customHeight="1">
      <c r="A18" s="95" t="s">
        <v>474</v>
      </c>
      <c r="B18" s="95" t="s">
        <v>475</v>
      </c>
      <c r="C18" s="96">
        <v>26.95</v>
      </c>
      <c r="D18" s="105">
        <v>23.84</v>
      </c>
      <c r="E18" s="105">
        <v>23.84</v>
      </c>
      <c r="F18" s="96"/>
    </row>
    <row r="19" spans="1:6" s="63" customFormat="1" ht="19.5" customHeight="1">
      <c r="A19" s="95" t="s">
        <v>476</v>
      </c>
      <c r="B19" s="95" t="s">
        <v>477</v>
      </c>
      <c r="C19" s="96">
        <v>26.95</v>
      </c>
      <c r="D19" s="105">
        <v>23.84</v>
      </c>
      <c r="E19" s="105">
        <v>23.84</v>
      </c>
      <c r="F19" s="96"/>
    </row>
    <row r="20" spans="1:6" s="63" customFormat="1" ht="19.5" customHeight="1">
      <c r="A20" s="95" t="s">
        <v>478</v>
      </c>
      <c r="B20" s="95" t="s">
        <v>479</v>
      </c>
      <c r="C20" s="96">
        <v>14.76</v>
      </c>
      <c r="D20" s="96">
        <v>13.25</v>
      </c>
      <c r="E20" s="96">
        <v>13.25</v>
      </c>
      <c r="F20" s="96"/>
    </row>
    <row r="21" spans="1:6" s="63" customFormat="1" ht="19.5" customHeight="1">
      <c r="A21" s="95" t="s">
        <v>480</v>
      </c>
      <c r="B21" s="95" t="s">
        <v>481</v>
      </c>
      <c r="C21" s="96">
        <v>7.98</v>
      </c>
      <c r="D21" s="96">
        <v>7.78</v>
      </c>
      <c r="E21" s="96">
        <v>7.78</v>
      </c>
      <c r="F21" s="96"/>
    </row>
    <row r="22" spans="1:6" s="63" customFormat="1" ht="19.5" customHeight="1">
      <c r="A22" s="95" t="s">
        <v>482</v>
      </c>
      <c r="B22" s="95" t="s">
        <v>483</v>
      </c>
      <c r="C22" s="96">
        <v>4.21</v>
      </c>
      <c r="D22" s="96">
        <v>2.81</v>
      </c>
      <c r="E22" s="96">
        <v>2.81</v>
      </c>
      <c r="F22" s="96"/>
    </row>
    <row r="23" spans="1:6" s="63" customFormat="1" ht="19.5" customHeight="1">
      <c r="A23" s="95" t="s">
        <v>484</v>
      </c>
      <c r="B23" s="95" t="s">
        <v>434</v>
      </c>
      <c r="C23" s="96">
        <v>20.84</v>
      </c>
      <c r="D23" s="96">
        <v>31.61</v>
      </c>
      <c r="E23" s="96">
        <v>31.61</v>
      </c>
      <c r="F23" s="96"/>
    </row>
    <row r="24" spans="1:6" s="63" customFormat="1" ht="19.5" customHeight="1">
      <c r="A24" s="95" t="s">
        <v>485</v>
      </c>
      <c r="B24" s="95" t="s">
        <v>486</v>
      </c>
      <c r="C24" s="96">
        <v>20.84</v>
      </c>
      <c r="D24" s="96">
        <v>31.61</v>
      </c>
      <c r="E24" s="96">
        <v>31.61</v>
      </c>
      <c r="F24" s="96"/>
    </row>
    <row r="25" spans="1:6" s="63" customFormat="1" ht="19.5" customHeight="1">
      <c r="A25" s="95" t="s">
        <v>487</v>
      </c>
      <c r="B25" s="95" t="s">
        <v>488</v>
      </c>
      <c r="C25" s="96">
        <v>20.84</v>
      </c>
      <c r="D25" s="96">
        <v>31.61</v>
      </c>
      <c r="E25" s="96">
        <v>31.61</v>
      </c>
      <c r="F25" s="96"/>
    </row>
    <row r="26" spans="1:6" s="63" customFormat="1" ht="19.5" customHeight="1">
      <c r="A26" s="91"/>
      <c r="B26" s="92"/>
      <c r="C26" s="93"/>
      <c r="D26" s="93"/>
      <c r="E26" s="94"/>
      <c r="F26" s="94"/>
    </row>
    <row r="27" spans="1:6" s="63" customFormat="1" ht="19.5" customHeight="1">
      <c r="A27" s="91"/>
      <c r="B27" s="92"/>
      <c r="C27" s="93"/>
      <c r="D27" s="93"/>
      <c r="E27" s="94"/>
      <c r="F27" s="94"/>
    </row>
    <row r="28" spans="1:6" s="63" customFormat="1" ht="19.5" customHeight="1">
      <c r="A28" s="91"/>
      <c r="B28" s="92"/>
      <c r="C28" s="93"/>
      <c r="D28" s="93"/>
      <c r="E28" s="94"/>
      <c r="F28" s="94"/>
    </row>
    <row r="29" spans="1:6" s="63" customFormat="1" ht="19.5" customHeight="1">
      <c r="A29" s="91"/>
      <c r="B29" s="92"/>
      <c r="C29" s="93"/>
      <c r="D29" s="93"/>
      <c r="E29" s="94"/>
      <c r="F29" s="94"/>
    </row>
    <row r="30" spans="1:6" s="63" customFormat="1" ht="19.5" customHeight="1">
      <c r="A30" s="91"/>
      <c r="B30" s="92"/>
      <c r="C30" s="93"/>
      <c r="D30" s="93"/>
      <c r="E30" s="94"/>
      <c r="F30" s="94"/>
    </row>
    <row r="31" spans="1:6" s="63" customFormat="1" ht="19.5" customHeight="1">
      <c r="A31" s="91"/>
      <c r="B31" s="92"/>
      <c r="C31" s="93"/>
      <c r="D31" s="93"/>
      <c r="E31" s="94"/>
      <c r="F31" s="94"/>
    </row>
    <row r="32" spans="1:6" s="63" customFormat="1" ht="19.5" customHeight="1">
      <c r="A32" s="91"/>
      <c r="B32" s="92"/>
      <c r="C32" s="93"/>
      <c r="D32" s="93"/>
      <c r="E32" s="94"/>
      <c r="F32" s="94"/>
    </row>
    <row r="33" spans="1:6" s="63" customFormat="1" ht="19.5" customHeight="1">
      <c r="A33" s="91"/>
      <c r="B33" s="92"/>
      <c r="C33" s="93"/>
      <c r="D33" s="93"/>
      <c r="E33" s="94"/>
      <c r="F33" s="94"/>
    </row>
    <row r="34" spans="1:6" s="63" customFormat="1" ht="19.5" customHeight="1">
      <c r="A34" s="91"/>
      <c r="B34" s="92"/>
      <c r="C34" s="93"/>
      <c r="D34" s="93"/>
      <c r="E34" s="94"/>
      <c r="F34" s="94"/>
    </row>
    <row r="35" spans="1:6" s="63" customFormat="1" ht="19.5" customHeight="1">
      <c r="A35" s="91"/>
      <c r="B35" s="92"/>
      <c r="C35" s="93"/>
      <c r="D35" s="93"/>
      <c r="E35" s="94"/>
      <c r="F35" s="94"/>
    </row>
    <row r="36" spans="1:6" s="63" customFormat="1" ht="19.5" customHeight="1">
      <c r="A36" s="91"/>
      <c r="B36" s="92"/>
      <c r="C36" s="93"/>
      <c r="D36" s="93"/>
      <c r="E36" s="94"/>
      <c r="F36" s="94"/>
    </row>
    <row r="37" spans="1:6" s="63" customFormat="1" ht="19.5" customHeight="1">
      <c r="A37" s="91"/>
      <c r="B37" s="92"/>
      <c r="C37" s="93"/>
      <c r="D37" s="93"/>
      <c r="E37" s="94"/>
      <c r="F37" s="94"/>
    </row>
    <row r="38" spans="1:6" s="63" customFormat="1" ht="19.5" customHeight="1">
      <c r="A38" s="91"/>
      <c r="B38" s="92"/>
      <c r="C38" s="93"/>
      <c r="D38" s="93"/>
      <c r="E38" s="94"/>
      <c r="F38" s="94"/>
    </row>
    <row r="39" spans="1:6" s="63" customFormat="1" ht="19.5" customHeight="1">
      <c r="A39" s="91"/>
      <c r="B39" s="92"/>
      <c r="C39" s="93"/>
      <c r="D39" s="93"/>
      <c r="E39" s="94"/>
      <c r="F39" s="94"/>
    </row>
    <row r="40" spans="1:6" s="63" customFormat="1" ht="19.5" customHeight="1">
      <c r="A40" s="91"/>
      <c r="B40" s="92"/>
      <c r="C40" s="93"/>
      <c r="D40" s="93"/>
      <c r="E40" s="94"/>
      <c r="F40" s="94"/>
    </row>
    <row r="41" spans="1:6" s="63" customFormat="1" ht="19.5" customHeight="1">
      <c r="A41" s="91"/>
      <c r="B41" s="92"/>
      <c r="C41" s="93"/>
      <c r="D41" s="93"/>
      <c r="E41" s="94"/>
      <c r="F41" s="94"/>
    </row>
    <row r="42" spans="1:6" s="63" customFormat="1" ht="19.5" customHeight="1">
      <c r="A42" s="91"/>
      <c r="B42" s="92"/>
      <c r="C42" s="93"/>
      <c r="D42" s="93"/>
      <c r="E42" s="94"/>
      <c r="F42" s="94"/>
    </row>
    <row r="43" spans="1:6" s="63" customFormat="1" ht="19.5" customHeight="1">
      <c r="A43" s="91"/>
      <c r="B43" s="92"/>
      <c r="C43" s="93"/>
      <c r="D43" s="93"/>
      <c r="E43" s="94"/>
      <c r="F43" s="94"/>
    </row>
    <row r="44" spans="1:6" s="63" customFormat="1" ht="19.5" customHeight="1">
      <c r="A44" s="91"/>
      <c r="B44" s="92"/>
      <c r="C44" s="93"/>
      <c r="D44" s="93"/>
      <c r="E44" s="94"/>
      <c r="F44" s="94"/>
    </row>
    <row r="45" spans="1:6" s="63" customFormat="1" ht="19.5" customHeight="1">
      <c r="A45" s="91"/>
      <c r="B45" s="92"/>
      <c r="C45" s="93"/>
      <c r="D45" s="93"/>
      <c r="E45" s="94"/>
      <c r="F45" s="94"/>
    </row>
    <row r="46" spans="1:6" s="63" customFormat="1" ht="19.5" customHeight="1">
      <c r="A46" s="91"/>
      <c r="B46" s="92"/>
      <c r="C46" s="93"/>
      <c r="D46" s="93"/>
      <c r="E46" s="94"/>
      <c r="F46" s="94"/>
    </row>
    <row r="47" spans="1:6" s="63" customFormat="1" ht="19.5" customHeight="1">
      <c r="A47" s="91"/>
      <c r="B47" s="92"/>
      <c r="C47" s="93"/>
      <c r="D47" s="93"/>
      <c r="E47" s="94"/>
      <c r="F47" s="94"/>
    </row>
    <row r="48" spans="1:6" s="63" customFormat="1" ht="19.5" customHeight="1">
      <c r="A48" s="91"/>
      <c r="B48" s="92"/>
      <c r="C48" s="93"/>
      <c r="D48" s="93"/>
      <c r="E48" s="94"/>
      <c r="F48" s="94"/>
    </row>
    <row r="49" spans="1:6" s="63" customFormat="1" ht="19.5" customHeight="1">
      <c r="A49" s="91"/>
      <c r="B49" s="92"/>
      <c r="C49" s="93"/>
      <c r="D49" s="93"/>
      <c r="E49" s="94"/>
      <c r="F49" s="94"/>
    </row>
    <row r="50" spans="1:6" s="63" customFormat="1" ht="19.5" customHeight="1">
      <c r="A50" s="91"/>
      <c r="B50" s="92"/>
      <c r="C50" s="93"/>
      <c r="D50" s="93"/>
      <c r="E50" s="94"/>
      <c r="F50" s="94"/>
    </row>
    <row r="51" spans="1:6" s="63" customFormat="1" ht="19.5" customHeight="1">
      <c r="A51" s="91"/>
      <c r="B51" s="92"/>
      <c r="C51" s="93"/>
      <c r="D51" s="93"/>
      <c r="E51" s="94"/>
      <c r="F51" s="94"/>
    </row>
    <row r="52" spans="1:6" s="63" customFormat="1" ht="19.5" customHeight="1">
      <c r="A52" s="91"/>
      <c r="B52" s="92"/>
      <c r="C52" s="93"/>
      <c r="D52" s="93"/>
      <c r="E52" s="94"/>
      <c r="F52" s="94"/>
    </row>
    <row r="53" spans="1:6" s="63" customFormat="1" ht="19.5" customHeight="1">
      <c r="A53" s="91"/>
      <c r="B53" s="92"/>
      <c r="C53" s="93"/>
      <c r="D53" s="93"/>
      <c r="E53" s="94"/>
      <c r="F53" s="94"/>
    </row>
    <row r="54" spans="1:6" s="63" customFormat="1" ht="19.5" customHeight="1">
      <c r="A54" s="157" t="s">
        <v>451</v>
      </c>
      <c r="B54" s="164"/>
      <c r="C54" s="164"/>
      <c r="D54" s="164"/>
      <c r="E54" s="164"/>
      <c r="F54" s="164"/>
    </row>
    <row r="55" spans="1:6" s="63" customFormat="1" ht="12.75" customHeight="1">
      <c r="A55" s="164"/>
      <c r="B55" s="164"/>
      <c r="C55" s="164"/>
      <c r="D55" s="164"/>
      <c r="E55" s="164"/>
      <c r="F55" s="164"/>
    </row>
    <row r="56" spans="1:6" s="63" customFormat="1" ht="12.75" customHeight="1">
      <c r="A56" s="164"/>
      <c r="B56" s="164"/>
      <c r="C56" s="164"/>
      <c r="D56" s="164"/>
      <c r="E56" s="164"/>
      <c r="F56" s="164"/>
    </row>
    <row r="57" spans="1:6" ht="12.75" customHeight="1">
      <c r="A57" s="131"/>
      <c r="B57" s="131"/>
      <c r="C57" s="131"/>
      <c r="D57" s="131"/>
      <c r="E57" s="131"/>
      <c r="F57" s="131"/>
    </row>
    <row r="58" spans="1:6" ht="12.75" customHeight="1">
      <c r="A58" s="131"/>
      <c r="B58" s="131"/>
      <c r="C58" s="131"/>
      <c r="E58" s="131"/>
      <c r="F58" s="131"/>
    </row>
    <row r="59" spans="1:6" ht="12.75" customHeight="1">
      <c r="A59" s="131"/>
      <c r="B59" s="131"/>
      <c r="C59" s="131"/>
      <c r="E59" s="131"/>
      <c r="F59" s="131"/>
    </row>
    <row r="60" s="131" customFormat="1" ht="12.75" customHeight="1"/>
  </sheetData>
  <sheetProtection/>
  <mergeCells count="3">
    <mergeCell ref="A4:B4"/>
    <mergeCell ref="C4:C5"/>
    <mergeCell ref="D4:F4"/>
  </mergeCells>
  <dataValidations count="2">
    <dataValidation allowBlank="1" showInputMessage="1" showErrorMessage="1" prompt="若无数据则为空,不输&quot;0&quot;" sqref="F7:F53 E26:E53 E20:E21 E7:E17"/>
    <dataValidation showInputMessage="1" showErrorMessage="1" prompt="若无数据则为空,不输&quot;0&quot;" sqref="D18:E19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zoomScalePageLayoutView="0" workbookViewId="0" topLeftCell="A16">
      <selection activeCell="B35" sqref="B35"/>
    </sheetView>
  </sheetViews>
  <sheetFormatPr defaultColWidth="6.875" defaultRowHeight="19.5" customHeight="1"/>
  <cols>
    <col min="1" max="1" width="14.50390625" style="14" customWidth="1"/>
    <col min="2" max="2" width="36.50390625" style="14" customWidth="1"/>
    <col min="3" max="3" width="24.375" style="14" customWidth="1"/>
    <col min="4" max="4" width="24.00390625" style="14" customWidth="1"/>
    <col min="5" max="5" width="25.00390625" style="14" customWidth="1"/>
    <col min="6" max="16384" width="6.875" style="14" customWidth="1"/>
  </cols>
  <sheetData>
    <row r="1" spans="1:5" ht="19.5" customHeight="1">
      <c r="A1" s="13" t="s">
        <v>336</v>
      </c>
      <c r="E1" s="18"/>
    </row>
    <row r="2" spans="1:5" ht="34.5" customHeight="1">
      <c r="A2" s="88" t="s">
        <v>495</v>
      </c>
      <c r="B2" s="19"/>
      <c r="C2" s="19"/>
      <c r="D2" s="19"/>
      <c r="E2" s="19"/>
    </row>
    <row r="3" spans="1:5" s="21" customFormat="1" ht="18" customHeight="1">
      <c r="A3" s="15"/>
      <c r="B3" s="16"/>
      <c r="C3" s="16"/>
      <c r="D3" s="16"/>
      <c r="E3" s="20" t="s">
        <v>312</v>
      </c>
    </row>
    <row r="4" spans="1:5" s="21" customFormat="1" ht="19.5" customHeight="1">
      <c r="A4" s="167" t="s">
        <v>337</v>
      </c>
      <c r="B4" s="167"/>
      <c r="C4" s="167" t="s">
        <v>439</v>
      </c>
      <c r="D4" s="167"/>
      <c r="E4" s="167"/>
    </row>
    <row r="5" spans="1:5" s="21" customFormat="1" ht="19.5" customHeight="1">
      <c r="A5" s="22" t="s">
        <v>331</v>
      </c>
      <c r="B5" s="22" t="s">
        <v>332</v>
      </c>
      <c r="C5" s="22" t="s">
        <v>317</v>
      </c>
      <c r="D5" s="22" t="s">
        <v>338</v>
      </c>
      <c r="E5" s="22" t="s">
        <v>339</v>
      </c>
    </row>
    <row r="6" spans="1:10" s="21" customFormat="1" ht="19.5" customHeight="1">
      <c r="A6" s="23" t="s">
        <v>340</v>
      </c>
      <c r="B6" s="24" t="s">
        <v>341</v>
      </c>
      <c r="C6" s="160">
        <v>487.11</v>
      </c>
      <c r="D6" s="160">
        <v>369.41</v>
      </c>
      <c r="E6" s="160">
        <v>117.7</v>
      </c>
      <c r="J6" s="25"/>
    </row>
    <row r="7" spans="1:7" s="21" customFormat="1" ht="19.5" customHeight="1">
      <c r="A7" s="95" t="s">
        <v>342</v>
      </c>
      <c r="B7" s="95" t="s">
        <v>343</v>
      </c>
      <c r="C7" s="160">
        <v>350.6</v>
      </c>
      <c r="D7" s="160">
        <v>350.6</v>
      </c>
      <c r="E7" s="160"/>
      <c r="G7" s="25"/>
    </row>
    <row r="8" spans="1:11" s="21" customFormat="1" ht="19.5" customHeight="1">
      <c r="A8" s="95" t="s">
        <v>344</v>
      </c>
      <c r="B8" s="95" t="s">
        <v>345</v>
      </c>
      <c r="C8" s="160">
        <v>79.47</v>
      </c>
      <c r="D8" s="160">
        <v>79.47</v>
      </c>
      <c r="E8" s="160"/>
      <c r="F8" s="25"/>
      <c r="G8" s="25"/>
      <c r="K8" s="25"/>
    </row>
    <row r="9" spans="1:8" s="21" customFormat="1" ht="19.5" customHeight="1">
      <c r="A9" s="95" t="s">
        <v>346</v>
      </c>
      <c r="B9" s="95" t="s">
        <v>347</v>
      </c>
      <c r="C9" s="160">
        <v>64.72</v>
      </c>
      <c r="D9" s="160">
        <v>64.72</v>
      </c>
      <c r="E9" s="160"/>
      <c r="F9" s="25"/>
      <c r="H9" s="25"/>
    </row>
    <row r="10" spans="1:8" s="21" customFormat="1" ht="19.5" customHeight="1">
      <c r="A10" s="95" t="s">
        <v>348</v>
      </c>
      <c r="B10" s="95" t="s">
        <v>349</v>
      </c>
      <c r="C10" s="160">
        <v>61.51</v>
      </c>
      <c r="D10" s="160">
        <v>61.51</v>
      </c>
      <c r="E10" s="160"/>
      <c r="F10" s="25"/>
      <c r="H10" s="25"/>
    </row>
    <row r="11" spans="1:8" s="21" customFormat="1" ht="19.5" customHeight="1">
      <c r="A11" s="95" t="s">
        <v>350</v>
      </c>
      <c r="B11" s="95" t="s">
        <v>351</v>
      </c>
      <c r="C11" s="160">
        <v>24.95</v>
      </c>
      <c r="D11" s="160">
        <v>24.95</v>
      </c>
      <c r="E11" s="160"/>
      <c r="F11" s="25"/>
      <c r="G11" s="25"/>
      <c r="H11" s="25"/>
    </row>
    <row r="12" spans="1:10" s="21" customFormat="1" ht="19.5" customHeight="1">
      <c r="A12" s="95" t="s">
        <v>352</v>
      </c>
      <c r="B12" s="95" t="s">
        <v>353</v>
      </c>
      <c r="C12" s="160">
        <v>12.48</v>
      </c>
      <c r="D12" s="160">
        <v>12.48</v>
      </c>
      <c r="E12" s="160"/>
      <c r="F12" s="25"/>
      <c r="J12" s="25"/>
    </row>
    <row r="13" spans="1:11" s="21" customFormat="1" ht="19.5" customHeight="1">
      <c r="A13" s="95" t="s">
        <v>409</v>
      </c>
      <c r="B13" s="95" t="s">
        <v>410</v>
      </c>
      <c r="C13" s="160">
        <v>13.25</v>
      </c>
      <c r="D13" s="160">
        <v>13.25</v>
      </c>
      <c r="E13" s="160"/>
      <c r="F13" s="25"/>
      <c r="G13" s="25"/>
      <c r="K13" s="25"/>
    </row>
    <row r="14" spans="1:11" s="21" customFormat="1" ht="19.5" customHeight="1">
      <c r="A14" s="95" t="s">
        <v>411</v>
      </c>
      <c r="B14" s="95" t="s">
        <v>412</v>
      </c>
      <c r="C14" s="160">
        <v>7.78</v>
      </c>
      <c r="D14" s="160">
        <v>7.78</v>
      </c>
      <c r="E14" s="160"/>
      <c r="F14" s="25"/>
      <c r="G14" s="25"/>
      <c r="K14" s="25"/>
    </row>
    <row r="15" spans="1:11" s="21" customFormat="1" ht="19.5" customHeight="1">
      <c r="A15" s="95" t="s">
        <v>413</v>
      </c>
      <c r="B15" s="95" t="s">
        <v>414</v>
      </c>
      <c r="C15" s="160">
        <v>4.76</v>
      </c>
      <c r="D15" s="160">
        <v>4.76</v>
      </c>
      <c r="E15" s="160"/>
      <c r="F15" s="25"/>
      <c r="G15" s="25"/>
      <c r="K15" s="25"/>
    </row>
    <row r="16" spans="1:11" s="21" customFormat="1" ht="19.5" customHeight="1">
      <c r="A16" s="95" t="s">
        <v>415</v>
      </c>
      <c r="B16" s="95" t="s">
        <v>416</v>
      </c>
      <c r="C16" s="160">
        <v>31.61</v>
      </c>
      <c r="D16" s="160">
        <v>31.61</v>
      </c>
      <c r="E16" s="160"/>
      <c r="F16" s="25"/>
      <c r="G16" s="25"/>
      <c r="K16" s="25"/>
    </row>
    <row r="17" spans="1:11" s="21" customFormat="1" ht="19.5" customHeight="1">
      <c r="A17" s="95" t="s">
        <v>417</v>
      </c>
      <c r="B17" s="95" t="s">
        <v>418</v>
      </c>
      <c r="C17" s="160">
        <v>50.06</v>
      </c>
      <c r="D17" s="160">
        <v>50.07</v>
      </c>
      <c r="E17" s="160"/>
      <c r="F17" s="25"/>
      <c r="G17" s="25"/>
      <c r="K17" s="25"/>
    </row>
    <row r="18" spans="1:11" s="21" customFormat="1" ht="19.5" customHeight="1">
      <c r="A18" s="95" t="s">
        <v>419</v>
      </c>
      <c r="B18" s="95" t="s">
        <v>420</v>
      </c>
      <c r="C18" s="160">
        <v>117.7</v>
      </c>
      <c r="D18" s="160"/>
      <c r="E18" s="160">
        <v>117.7</v>
      </c>
      <c r="F18" s="25"/>
      <c r="G18" s="25"/>
      <c r="K18" s="25"/>
    </row>
    <row r="19" spans="1:11" s="21" customFormat="1" ht="19.5" customHeight="1">
      <c r="A19" s="95" t="s">
        <v>421</v>
      </c>
      <c r="B19" s="95" t="s">
        <v>422</v>
      </c>
      <c r="C19" s="160">
        <v>5.8</v>
      </c>
      <c r="D19" s="160"/>
      <c r="E19" s="160">
        <v>5.8</v>
      </c>
      <c r="F19" s="25"/>
      <c r="G19" s="25"/>
      <c r="K19" s="25"/>
    </row>
    <row r="20" spans="1:11" s="21" customFormat="1" ht="19.5" customHeight="1">
      <c r="A20" s="95" t="s">
        <v>423</v>
      </c>
      <c r="B20" s="95" t="s">
        <v>424</v>
      </c>
      <c r="C20" s="160">
        <v>5</v>
      </c>
      <c r="D20" s="160"/>
      <c r="E20" s="160">
        <v>5</v>
      </c>
      <c r="F20" s="25"/>
      <c r="G20" s="25"/>
      <c r="K20" s="25"/>
    </row>
    <row r="21" spans="1:11" s="21" customFormat="1" ht="19.5" customHeight="1">
      <c r="A21" s="95" t="s">
        <v>425</v>
      </c>
      <c r="B21" s="95" t="s">
        <v>426</v>
      </c>
      <c r="C21" s="160">
        <v>0.6</v>
      </c>
      <c r="D21" s="160"/>
      <c r="E21" s="160">
        <v>0.6</v>
      </c>
      <c r="F21" s="25"/>
      <c r="G21" s="25"/>
      <c r="K21" s="25"/>
    </row>
    <row r="22" spans="1:11" s="21" customFormat="1" ht="19.5" customHeight="1">
      <c r="A22" s="95" t="s">
        <v>427</v>
      </c>
      <c r="B22" s="95" t="s">
        <v>428</v>
      </c>
      <c r="C22" s="160">
        <v>4.8</v>
      </c>
      <c r="D22" s="160"/>
      <c r="E22" s="160">
        <v>4.8</v>
      </c>
      <c r="F22" s="25"/>
      <c r="G22" s="25"/>
      <c r="K22" s="25"/>
    </row>
    <row r="23" spans="1:11" s="21" customFormat="1" ht="19.5" customHeight="1">
      <c r="A23" s="95" t="s">
        <v>429</v>
      </c>
      <c r="B23" s="95" t="s">
        <v>430</v>
      </c>
      <c r="C23" s="160">
        <v>18</v>
      </c>
      <c r="D23" s="160"/>
      <c r="E23" s="160">
        <v>18</v>
      </c>
      <c r="F23" s="25"/>
      <c r="G23" s="25"/>
      <c r="K23" s="25"/>
    </row>
    <row r="24" spans="1:11" s="21" customFormat="1" ht="19.5" customHeight="1">
      <c r="A24" s="95" t="s">
        <v>354</v>
      </c>
      <c r="B24" s="95" t="s">
        <v>355</v>
      </c>
      <c r="C24" s="160">
        <v>2.4</v>
      </c>
      <c r="D24" s="160"/>
      <c r="E24" s="160">
        <v>2.4</v>
      </c>
      <c r="F24" s="25"/>
      <c r="G24" s="25"/>
      <c r="K24" s="25"/>
    </row>
    <row r="25" spans="1:11" s="21" customFormat="1" ht="19.5" customHeight="1">
      <c r="A25" s="95" t="s">
        <v>356</v>
      </c>
      <c r="B25" s="95" t="s">
        <v>489</v>
      </c>
      <c r="C25" s="160">
        <v>41</v>
      </c>
      <c r="D25" s="160"/>
      <c r="E25" s="160">
        <v>41</v>
      </c>
      <c r="F25" s="25"/>
      <c r="G25" s="25"/>
      <c r="K25" s="25"/>
    </row>
    <row r="26" spans="1:11" s="21" customFormat="1" ht="19.5" customHeight="1">
      <c r="A26" s="95" t="s">
        <v>357</v>
      </c>
      <c r="B26" s="95" t="s">
        <v>490</v>
      </c>
      <c r="C26" s="160">
        <v>2</v>
      </c>
      <c r="D26" s="160"/>
      <c r="E26" s="160">
        <v>2</v>
      </c>
      <c r="F26" s="25"/>
      <c r="G26" s="25"/>
      <c r="K26" s="25"/>
    </row>
    <row r="27" spans="1:5" s="25" customFormat="1" ht="19.5" customHeight="1">
      <c r="A27" s="95" t="s">
        <v>358</v>
      </c>
      <c r="B27" s="95" t="s">
        <v>359</v>
      </c>
      <c r="C27" s="160">
        <v>1</v>
      </c>
      <c r="D27" s="160"/>
      <c r="E27" s="160">
        <v>1</v>
      </c>
    </row>
    <row r="28" spans="1:5" s="25" customFormat="1" ht="19.5" customHeight="1">
      <c r="A28" s="95" t="s">
        <v>360</v>
      </c>
      <c r="B28" s="95" t="s">
        <v>361</v>
      </c>
      <c r="C28" s="160">
        <v>2.69</v>
      </c>
      <c r="D28" s="160"/>
      <c r="E28" s="160">
        <v>2.69</v>
      </c>
    </row>
    <row r="29" spans="1:5" s="25" customFormat="1" ht="19.5" customHeight="1">
      <c r="A29" s="95" t="s">
        <v>362</v>
      </c>
      <c r="B29" s="95" t="s">
        <v>363</v>
      </c>
      <c r="C29" s="160">
        <v>1</v>
      </c>
      <c r="D29" s="160"/>
      <c r="E29" s="160">
        <v>1</v>
      </c>
    </row>
    <row r="30" spans="1:5" s="25" customFormat="1" ht="19.5" customHeight="1">
      <c r="A30" s="95" t="s">
        <v>364</v>
      </c>
      <c r="B30" s="95" t="s">
        <v>365</v>
      </c>
      <c r="C30" s="160">
        <v>0.1</v>
      </c>
      <c r="D30" s="160"/>
      <c r="E30" s="160">
        <v>0.1</v>
      </c>
    </row>
    <row r="31" spans="1:5" s="25" customFormat="1" ht="19.5" customHeight="1">
      <c r="A31" s="95" t="s">
        <v>366</v>
      </c>
      <c r="B31" s="95" t="s">
        <v>367</v>
      </c>
      <c r="C31" s="160"/>
      <c r="D31" s="160"/>
      <c r="E31" s="160"/>
    </row>
    <row r="32" spans="1:5" s="25" customFormat="1" ht="19.5" customHeight="1">
      <c r="A32" s="95" t="s">
        <v>368</v>
      </c>
      <c r="B32" s="95" t="s">
        <v>369</v>
      </c>
      <c r="C32" s="160">
        <v>2.97</v>
      </c>
      <c r="D32" s="160"/>
      <c r="E32" s="160">
        <v>2.97</v>
      </c>
    </row>
    <row r="33" spans="1:5" s="25" customFormat="1" ht="19.5" customHeight="1">
      <c r="A33" s="95" t="s">
        <v>370</v>
      </c>
      <c r="B33" s="95" t="s">
        <v>371</v>
      </c>
      <c r="C33" s="160">
        <v>3.74</v>
      </c>
      <c r="D33" s="160"/>
      <c r="E33" s="160">
        <v>3.74</v>
      </c>
    </row>
    <row r="34" spans="1:9" s="21" customFormat="1" ht="19.5" customHeight="1">
      <c r="A34" s="95" t="s">
        <v>372</v>
      </c>
      <c r="B34" s="95" t="s">
        <v>502</v>
      </c>
      <c r="C34" s="160">
        <v>5.5</v>
      </c>
      <c r="D34" s="160"/>
      <c r="E34" s="160">
        <v>5.5</v>
      </c>
      <c r="F34" s="25"/>
      <c r="I34" s="25"/>
    </row>
    <row r="35" spans="1:8" s="21" customFormat="1" ht="19.5" customHeight="1">
      <c r="A35" s="95" t="s">
        <v>373</v>
      </c>
      <c r="B35" s="95" t="s">
        <v>503</v>
      </c>
      <c r="C35" s="160">
        <v>16.1</v>
      </c>
      <c r="D35" s="160"/>
      <c r="E35" s="160">
        <v>16.1</v>
      </c>
      <c r="F35" s="25"/>
      <c r="G35" s="25"/>
      <c r="H35" s="25"/>
    </row>
    <row r="36" spans="1:6" s="21" customFormat="1" ht="19.5" customHeight="1">
      <c r="A36" s="95" t="s">
        <v>374</v>
      </c>
      <c r="B36" s="95" t="s">
        <v>375</v>
      </c>
      <c r="C36" s="160">
        <v>5</v>
      </c>
      <c r="D36" s="160"/>
      <c r="E36" s="160">
        <v>5</v>
      </c>
      <c r="F36" s="25"/>
    </row>
    <row r="37" spans="1:8" s="21" customFormat="1" ht="19.5" customHeight="1">
      <c r="A37" s="95" t="s">
        <v>376</v>
      </c>
      <c r="B37" s="95" t="s">
        <v>377</v>
      </c>
      <c r="C37" s="160">
        <v>18.81</v>
      </c>
      <c r="D37" s="160">
        <v>18.81</v>
      </c>
      <c r="E37" s="160"/>
      <c r="F37" s="25"/>
      <c r="G37" s="25"/>
      <c r="H37" s="25"/>
    </row>
    <row r="38" spans="1:8" s="21" customFormat="1" ht="19.5" customHeight="1">
      <c r="A38" s="95" t="s">
        <v>491</v>
      </c>
      <c r="B38" s="95" t="s">
        <v>492</v>
      </c>
      <c r="C38" s="160">
        <v>18.81</v>
      </c>
      <c r="D38" s="160">
        <v>18.81</v>
      </c>
      <c r="E38" s="160"/>
      <c r="F38" s="25"/>
      <c r="G38" s="25"/>
      <c r="H38" s="25"/>
    </row>
    <row r="39" spans="3:5" ht="19.5" customHeight="1">
      <c r="C39" s="161"/>
      <c r="D39" s="161"/>
      <c r="E39" s="161"/>
    </row>
    <row r="40" spans="3:5" ht="19.5" customHeight="1">
      <c r="C40" s="161"/>
      <c r="D40" s="161"/>
      <c r="E40" s="161"/>
    </row>
    <row r="41" spans="3:5" ht="19.5" customHeight="1">
      <c r="C41" s="161"/>
      <c r="D41" s="161"/>
      <c r="E41" s="161"/>
    </row>
    <row r="42" spans="3:5" ht="19.5" customHeight="1">
      <c r="C42" s="161"/>
      <c r="D42" s="161"/>
      <c r="E42" s="161"/>
    </row>
    <row r="43" spans="3:5" ht="19.5" customHeight="1">
      <c r="C43" s="161"/>
      <c r="D43" s="161"/>
      <c r="E43" s="161"/>
    </row>
    <row r="44" spans="3:5" ht="19.5" customHeight="1">
      <c r="C44" s="161"/>
      <c r="D44" s="161"/>
      <c r="E44" s="161"/>
    </row>
    <row r="45" spans="3:5" ht="19.5" customHeight="1">
      <c r="C45" s="161"/>
      <c r="D45" s="161"/>
      <c r="E45" s="161"/>
    </row>
    <row r="46" spans="3:5" ht="19.5" customHeight="1">
      <c r="C46" s="161"/>
      <c r="D46" s="161"/>
      <c r="E46" s="161"/>
    </row>
    <row r="47" spans="3:5" ht="19.5" customHeight="1">
      <c r="C47" s="161"/>
      <c r="D47" s="161"/>
      <c r="E47" s="161"/>
    </row>
    <row r="48" spans="3:5" ht="19.5" customHeight="1">
      <c r="C48" s="161"/>
      <c r="D48" s="161"/>
      <c r="E48" s="161"/>
    </row>
    <row r="49" spans="3:5" ht="19.5" customHeight="1">
      <c r="C49" s="161"/>
      <c r="D49" s="161"/>
      <c r="E49" s="161"/>
    </row>
    <row r="50" spans="3:5" ht="19.5" customHeight="1">
      <c r="C50" s="161"/>
      <c r="D50" s="161"/>
      <c r="E50" s="161"/>
    </row>
    <row r="51" spans="3:5" ht="19.5" customHeight="1">
      <c r="C51" s="161"/>
      <c r="D51" s="161"/>
      <c r="E51" s="161"/>
    </row>
    <row r="52" spans="3:5" ht="19.5" customHeight="1">
      <c r="C52" s="161"/>
      <c r="D52" s="161"/>
      <c r="E52" s="161"/>
    </row>
    <row r="53" spans="3:5" ht="19.5" customHeight="1">
      <c r="C53" s="161"/>
      <c r="D53" s="161"/>
      <c r="E53" s="161"/>
    </row>
    <row r="54" spans="3:5" ht="19.5" customHeight="1">
      <c r="C54" s="161"/>
      <c r="D54" s="161"/>
      <c r="E54" s="161"/>
    </row>
    <row r="55" spans="3:5" ht="19.5" customHeight="1">
      <c r="C55" s="161"/>
      <c r="D55" s="161"/>
      <c r="E55" s="161"/>
    </row>
    <row r="56" spans="3:5" ht="19.5" customHeight="1">
      <c r="C56" s="161"/>
      <c r="D56" s="161"/>
      <c r="E56" s="161"/>
    </row>
    <row r="57" spans="3:5" ht="19.5" customHeight="1">
      <c r="C57" s="161"/>
      <c r="D57" s="161"/>
      <c r="E57" s="161"/>
    </row>
    <row r="58" spans="3:5" ht="19.5" customHeight="1">
      <c r="C58" s="161"/>
      <c r="D58" s="161"/>
      <c r="E58" s="161"/>
    </row>
    <row r="59" spans="3:5" ht="19.5" customHeight="1">
      <c r="C59" s="161"/>
      <c r="D59" s="161"/>
      <c r="E59" s="161"/>
    </row>
  </sheetData>
  <sheetProtection/>
  <mergeCells count="2">
    <mergeCell ref="A4:B4"/>
    <mergeCell ref="C4:E4"/>
  </mergeCells>
  <dataValidations count="1">
    <dataValidation allowBlank="1" showInputMessage="1" showErrorMessage="1" prompt="若无数据则为空,不输&quot;0&quot;" sqref="D7:E38"/>
  </dataValidations>
  <printOptions horizontalCentered="1"/>
  <pageMargins left="0" right="0" top="0.4" bottom="0.59" header="0.59" footer="0.4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zoomScalePageLayoutView="0" workbookViewId="0" topLeftCell="A1">
      <selection activeCell="G13" sqref="G13"/>
    </sheetView>
  </sheetViews>
  <sheetFormatPr defaultColWidth="6.875" defaultRowHeight="12.75" customHeight="1"/>
  <cols>
    <col min="1" max="1" width="11.625" style="57" customWidth="1"/>
    <col min="2" max="2" width="10.50390625" style="57" customWidth="1"/>
    <col min="3" max="7" width="11.625" style="57" customWidth="1"/>
    <col min="8" max="8" width="10.375" style="57" customWidth="1"/>
    <col min="9" max="12" width="11.625" style="57" customWidth="1"/>
    <col min="13" max="16384" width="6.875" style="57" customWidth="1"/>
  </cols>
  <sheetData>
    <row r="1" spans="1:12" ht="19.5" customHeight="1">
      <c r="A1" s="13" t="s">
        <v>378</v>
      </c>
      <c r="L1" s="27"/>
    </row>
    <row r="2" spans="1:12" ht="39" customHeight="1">
      <c r="A2" s="87" t="s">
        <v>496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0" t="s">
        <v>312</v>
      </c>
    </row>
    <row r="4" spans="1:12" ht="27.75" customHeight="1">
      <c r="A4" s="167" t="s">
        <v>330</v>
      </c>
      <c r="B4" s="167"/>
      <c r="C4" s="167"/>
      <c r="D4" s="167"/>
      <c r="E4" s="167"/>
      <c r="F4" s="169"/>
      <c r="G4" s="167" t="s">
        <v>438</v>
      </c>
      <c r="H4" s="167"/>
      <c r="I4" s="167"/>
      <c r="J4" s="167"/>
      <c r="K4" s="167"/>
      <c r="L4" s="167"/>
    </row>
    <row r="5" spans="1:12" ht="36" customHeight="1">
      <c r="A5" s="170" t="s">
        <v>317</v>
      </c>
      <c r="B5" s="172" t="s">
        <v>379</v>
      </c>
      <c r="C5" s="170" t="s">
        <v>380</v>
      </c>
      <c r="D5" s="170"/>
      <c r="E5" s="170"/>
      <c r="F5" s="174" t="s">
        <v>381</v>
      </c>
      <c r="G5" s="175" t="s">
        <v>317</v>
      </c>
      <c r="H5" s="177" t="s">
        <v>379</v>
      </c>
      <c r="I5" s="170" t="s">
        <v>380</v>
      </c>
      <c r="J5" s="170"/>
      <c r="K5" s="145"/>
      <c r="L5" s="170" t="s">
        <v>381</v>
      </c>
    </row>
    <row r="6" spans="1:12" ht="36" customHeight="1">
      <c r="A6" s="171"/>
      <c r="B6" s="173"/>
      <c r="C6" s="28" t="s">
        <v>333</v>
      </c>
      <c r="D6" s="29" t="s">
        <v>382</v>
      </c>
      <c r="E6" s="29" t="s">
        <v>383</v>
      </c>
      <c r="F6" s="171"/>
      <c r="G6" s="176"/>
      <c r="H6" s="173"/>
      <c r="I6" s="30" t="s">
        <v>333</v>
      </c>
      <c r="J6" s="29" t="s">
        <v>382</v>
      </c>
      <c r="K6" s="31" t="s">
        <v>383</v>
      </c>
      <c r="L6" s="171"/>
    </row>
    <row r="7" spans="1:12" ht="36" customHeight="1">
      <c r="A7" s="96">
        <v>21.02</v>
      </c>
      <c r="B7" s="97"/>
      <c r="C7" s="96">
        <v>5.5</v>
      </c>
      <c r="D7" s="96"/>
      <c r="E7" s="96">
        <v>5.5</v>
      </c>
      <c r="F7" s="96">
        <v>15.52</v>
      </c>
      <c r="G7" s="96">
        <v>12.5</v>
      </c>
      <c r="H7" s="97"/>
      <c r="I7" s="96">
        <v>5.5</v>
      </c>
      <c r="J7" s="96"/>
      <c r="K7" s="96">
        <v>5.5</v>
      </c>
      <c r="L7" s="96">
        <v>7</v>
      </c>
    </row>
    <row r="8" spans="2:12" ht="22.5" customHeight="1">
      <c r="B8" s="131"/>
      <c r="G8" s="131"/>
      <c r="H8" s="131"/>
      <c r="I8" s="131"/>
      <c r="J8" s="131"/>
      <c r="K8" s="131"/>
      <c r="L8" s="131"/>
    </row>
    <row r="9" spans="7:12" ht="12.75" customHeight="1">
      <c r="G9" s="131"/>
      <c r="H9" s="131"/>
      <c r="I9" s="131"/>
      <c r="J9" s="131"/>
      <c r="K9" s="131"/>
      <c r="L9" s="131"/>
    </row>
    <row r="10" spans="7:12" ht="12.75" customHeight="1">
      <c r="G10" s="131"/>
      <c r="H10" s="131"/>
      <c r="I10" s="131"/>
      <c r="J10" s="131"/>
      <c r="K10" s="131"/>
      <c r="L10" s="131"/>
    </row>
    <row r="11" spans="7:12" ht="12.75" customHeight="1">
      <c r="G11" s="131"/>
      <c r="H11" s="131"/>
      <c r="I11" s="131"/>
      <c r="L11" s="131"/>
    </row>
    <row r="12" spans="6:11" ht="12.75" customHeight="1">
      <c r="F12" s="131"/>
      <c r="G12" s="131"/>
      <c r="H12" s="131"/>
      <c r="I12" s="131"/>
      <c r="J12" s="131"/>
      <c r="K12" s="131"/>
    </row>
    <row r="13" spans="4:9" ht="12.75" customHeight="1">
      <c r="D13" s="131"/>
      <c r="G13" s="131"/>
      <c r="H13" s="131"/>
      <c r="I13" s="131"/>
    </row>
  </sheetData>
  <sheetProtection/>
  <mergeCells count="10">
    <mergeCell ref="A4:F4"/>
    <mergeCell ref="G4:L4"/>
    <mergeCell ref="A5:A6"/>
    <mergeCell ref="B5:B6"/>
    <mergeCell ref="C5:E5"/>
    <mergeCell ref="F5:F6"/>
    <mergeCell ref="G5:G6"/>
    <mergeCell ref="H5:H6"/>
    <mergeCell ref="I5:K5"/>
    <mergeCell ref="L5:L6"/>
  </mergeCells>
  <dataValidations count="1">
    <dataValidation allowBlank="1" showInputMessage="1" showErrorMessage="1" prompt="若无数据则为空,不输&quot;0&quot;" sqref="A7:L7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PageLayoutView="0" workbookViewId="0" topLeftCell="A1">
      <selection activeCell="F5" sqref="F5"/>
    </sheetView>
  </sheetViews>
  <sheetFormatPr defaultColWidth="6.875" defaultRowHeight="12.75" customHeight="1"/>
  <cols>
    <col min="1" max="1" width="19.50390625" style="57" customWidth="1"/>
    <col min="2" max="2" width="52.50390625" style="57" customWidth="1"/>
    <col min="3" max="5" width="18.25390625" style="57" customWidth="1"/>
    <col min="6" max="16384" width="6.875" style="57" customWidth="1"/>
  </cols>
  <sheetData>
    <row r="1" spans="1:5" ht="19.5" customHeight="1">
      <c r="A1" s="13" t="s">
        <v>384</v>
      </c>
      <c r="E1" s="18"/>
    </row>
    <row r="2" spans="1:5" ht="28.5">
      <c r="A2" s="87" t="s">
        <v>497</v>
      </c>
      <c r="B2" s="154"/>
      <c r="C2" s="154"/>
      <c r="D2" s="154"/>
      <c r="E2" s="154"/>
    </row>
    <row r="3" spans="1:5" ht="21.75" customHeight="1">
      <c r="A3" s="155"/>
      <c r="B3" s="156"/>
      <c r="C3" s="156"/>
      <c r="D3" s="158"/>
      <c r="E3" s="20" t="s">
        <v>312</v>
      </c>
    </row>
    <row r="4" spans="1:5" ht="23.25" customHeight="1">
      <c r="A4" s="167" t="s">
        <v>331</v>
      </c>
      <c r="B4" s="167" t="s">
        <v>332</v>
      </c>
      <c r="C4" s="167" t="s">
        <v>385</v>
      </c>
      <c r="D4" s="167"/>
      <c r="E4" s="167"/>
    </row>
    <row r="5" spans="1:5" ht="23.25" customHeight="1">
      <c r="A5" s="167"/>
      <c r="B5" s="167"/>
      <c r="C5" s="28" t="s">
        <v>317</v>
      </c>
      <c r="D5" s="28" t="s">
        <v>334</v>
      </c>
      <c r="E5" s="28" t="s">
        <v>335</v>
      </c>
    </row>
    <row r="6" spans="1:5" ht="23.25" customHeight="1">
      <c r="A6" s="104"/>
      <c r="B6" s="71" t="s">
        <v>431</v>
      </c>
      <c r="C6" s="72">
        <f>SUM(D6:E6)</f>
        <v>0</v>
      </c>
      <c r="D6" s="72"/>
      <c r="E6" s="72"/>
    </row>
    <row r="7" spans="1:5" ht="23.25" customHeight="1">
      <c r="A7" s="62"/>
      <c r="B7" s="64"/>
      <c r="C7" s="72">
        <f aca="true" t="shared" si="0" ref="C7:C14">SUM(D7:E7)</f>
        <v>0</v>
      </c>
      <c r="D7" s="72"/>
      <c r="E7" s="72"/>
    </row>
    <row r="8" spans="1:5" ht="23.25" customHeight="1">
      <c r="A8" s="62"/>
      <c r="B8" s="64"/>
      <c r="C8" s="72">
        <f t="shared" si="0"/>
        <v>0</v>
      </c>
      <c r="D8" s="72"/>
      <c r="E8" s="72"/>
    </row>
    <row r="9" spans="1:5" ht="23.25" customHeight="1">
      <c r="A9" s="62"/>
      <c r="B9" s="64"/>
      <c r="C9" s="72">
        <f t="shared" si="0"/>
        <v>0</v>
      </c>
      <c r="D9" s="72"/>
      <c r="E9" s="72"/>
    </row>
    <row r="10" spans="1:5" ht="23.25" customHeight="1">
      <c r="A10" s="70"/>
      <c r="B10" s="64"/>
      <c r="C10" s="72">
        <f t="shared" si="0"/>
        <v>0</v>
      </c>
      <c r="D10" s="72"/>
      <c r="E10" s="72"/>
    </row>
    <row r="11" spans="1:5" ht="23.25" customHeight="1">
      <c r="A11" s="70"/>
      <c r="B11" s="64"/>
      <c r="C11" s="72">
        <f t="shared" si="0"/>
        <v>0</v>
      </c>
      <c r="D11" s="72"/>
      <c r="E11" s="72"/>
    </row>
    <row r="12" spans="1:5" ht="23.25" customHeight="1">
      <c r="A12" s="70"/>
      <c r="B12" s="64"/>
      <c r="C12" s="72">
        <f t="shared" si="0"/>
        <v>0</v>
      </c>
      <c r="D12" s="72"/>
      <c r="E12" s="72"/>
    </row>
    <row r="13" spans="1:5" ht="23.25" customHeight="1">
      <c r="A13" s="70"/>
      <c r="B13" s="64"/>
      <c r="C13" s="72">
        <f t="shared" si="0"/>
        <v>0</v>
      </c>
      <c r="D13" s="72"/>
      <c r="E13" s="72"/>
    </row>
    <row r="14" spans="1:5" ht="23.25" customHeight="1">
      <c r="A14" s="32"/>
      <c r="B14" s="33"/>
      <c r="C14" s="72">
        <f t="shared" si="0"/>
        <v>0</v>
      </c>
      <c r="D14" s="69"/>
      <c r="E14" s="69"/>
    </row>
    <row r="15" spans="1:5" ht="25.5" customHeight="1">
      <c r="A15" s="157" t="s">
        <v>454</v>
      </c>
      <c r="B15" s="131"/>
      <c r="C15" s="131"/>
      <c r="D15" s="131"/>
      <c r="E15" s="131"/>
    </row>
    <row r="16" spans="1:5" ht="20.25" customHeight="1">
      <c r="A16" s="131"/>
      <c r="B16" s="131"/>
      <c r="C16" s="131"/>
      <c r="D16" s="131"/>
      <c r="E16" s="131"/>
    </row>
    <row r="17" spans="1:5" ht="12.75" customHeight="1">
      <c r="A17" s="131"/>
      <c r="B17" s="131"/>
      <c r="C17" s="131"/>
      <c r="E17" s="131"/>
    </row>
    <row r="18" spans="1:5" ht="12.75" customHeight="1">
      <c r="A18" s="131"/>
      <c r="B18" s="131"/>
      <c r="C18" s="131"/>
      <c r="D18" s="131"/>
      <c r="E18" s="131"/>
    </row>
    <row r="19" spans="1:5" ht="12.75" customHeight="1">
      <c r="A19" s="131"/>
      <c r="B19" s="131"/>
      <c r="C19" s="131"/>
      <c r="E19" s="131"/>
    </row>
    <row r="20" spans="1:5" ht="12.75" customHeight="1">
      <c r="A20" s="131"/>
      <c r="B20" s="131"/>
      <c r="D20" s="131"/>
      <c r="E20" s="131"/>
    </row>
    <row r="21" spans="1:5" ht="12.75" customHeight="1">
      <c r="A21" s="131"/>
      <c r="E21" s="131"/>
    </row>
  </sheetData>
  <sheetProtection/>
  <mergeCells count="3">
    <mergeCell ref="A4:A5"/>
    <mergeCell ref="B4:B5"/>
    <mergeCell ref="C4:E4"/>
  </mergeCells>
  <dataValidations count="1">
    <dataValidation allowBlank="1" showInputMessage="1" showErrorMessage="1" prompt="若无数据则为空,不输&quot;0&quot;" sqref="D6:E14"/>
  </dataValidations>
  <printOptions horizontalCentered="1"/>
  <pageMargins left="0" right="0" top="0.86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showZeros="0" zoomScalePageLayoutView="0" workbookViewId="0" topLeftCell="A1">
      <selection activeCell="B21" sqref="B21"/>
    </sheetView>
  </sheetViews>
  <sheetFormatPr defaultColWidth="6.875" defaultRowHeight="19.5" customHeight="1"/>
  <cols>
    <col min="1" max="4" width="34.50390625" style="57" customWidth="1"/>
    <col min="5" max="159" width="6.75390625" style="57" customWidth="1"/>
    <col min="160" max="16384" width="6.875" style="57" customWidth="1"/>
  </cols>
  <sheetData>
    <row r="1" spans="1:251" ht="19.5" customHeight="1">
      <c r="A1" s="13" t="s">
        <v>386</v>
      </c>
      <c r="B1" s="34"/>
      <c r="C1" s="35"/>
      <c r="D1" s="1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</row>
    <row r="2" spans="1:251" ht="33.75" customHeight="1">
      <c r="A2" s="87" t="s">
        <v>498</v>
      </c>
      <c r="B2" s="36"/>
      <c r="C2" s="37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</row>
    <row r="3" spans="1:251" ht="18" customHeight="1">
      <c r="A3" s="39"/>
      <c r="B3" s="38"/>
      <c r="C3" s="39"/>
      <c r="D3" s="20" t="s">
        <v>312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ht="21.75" customHeight="1">
      <c r="A4" s="167" t="s">
        <v>313</v>
      </c>
      <c r="B4" s="167"/>
      <c r="C4" s="167" t="s">
        <v>314</v>
      </c>
      <c r="D4" s="16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ht="21.75" customHeight="1">
      <c r="A5" s="17" t="s">
        <v>315</v>
      </c>
      <c r="B5" s="40" t="s">
        <v>316</v>
      </c>
      <c r="C5" s="17" t="s">
        <v>315</v>
      </c>
      <c r="D5" s="17" t="s">
        <v>316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ht="21.75" customHeight="1">
      <c r="A6" s="41" t="s">
        <v>436</v>
      </c>
      <c r="B6" s="105">
        <v>1894.709227</v>
      </c>
      <c r="C6" s="42" t="s">
        <v>407</v>
      </c>
      <c r="D6" s="105">
        <v>1783.020865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pans="1:251" ht="21.75" customHeight="1">
      <c r="A7" s="43" t="s">
        <v>387</v>
      </c>
      <c r="B7" s="69"/>
      <c r="C7" s="44" t="s">
        <v>432</v>
      </c>
      <c r="D7" s="105">
        <v>56.235408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ht="21.75" customHeight="1">
      <c r="A8" s="45" t="s">
        <v>388</v>
      </c>
      <c r="B8" s="73"/>
      <c r="C8" s="44" t="s">
        <v>433</v>
      </c>
      <c r="D8" s="105">
        <v>23.84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ht="21.75" customHeight="1">
      <c r="A9" s="46" t="s">
        <v>389</v>
      </c>
      <c r="B9" s="74"/>
      <c r="C9" s="44" t="s">
        <v>434</v>
      </c>
      <c r="D9" s="105">
        <v>31.61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ht="21.75" customHeight="1">
      <c r="A10" s="46" t="s">
        <v>390</v>
      </c>
      <c r="B10" s="74"/>
      <c r="C10" s="104"/>
      <c r="D10" s="7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</row>
    <row r="11" spans="1:251" ht="21.75" customHeight="1">
      <c r="A11" s="46" t="s">
        <v>391</v>
      </c>
      <c r="B11" s="69"/>
      <c r="C11" s="47"/>
      <c r="D11" s="7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</row>
    <row r="12" spans="1:251" ht="21.75" customHeight="1">
      <c r="A12" s="49" t="s">
        <v>392</v>
      </c>
      <c r="B12" s="105">
        <v>1894.709227</v>
      </c>
      <c r="C12" s="50" t="s">
        <v>393</v>
      </c>
      <c r="D12" s="105">
        <v>1894.709227</v>
      </c>
      <c r="F12" s="13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</row>
    <row r="13" spans="1:251" ht="21.75" customHeight="1">
      <c r="A13" s="46" t="s">
        <v>394</v>
      </c>
      <c r="B13" s="75"/>
      <c r="C13" s="44" t="s">
        <v>395</v>
      </c>
      <c r="D13" s="77"/>
      <c r="E13" s="131"/>
      <c r="F13" s="131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</row>
    <row r="14" spans="1:251" ht="21.75" customHeight="1">
      <c r="A14" s="46" t="s">
        <v>396</v>
      </c>
      <c r="B14" s="69"/>
      <c r="C14" s="47"/>
      <c r="D14" s="7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</row>
    <row r="15" spans="1:5" ht="21.75" customHeight="1">
      <c r="A15" s="51" t="s">
        <v>397</v>
      </c>
      <c r="B15" s="105">
        <v>1894.709227</v>
      </c>
      <c r="C15" s="48" t="s">
        <v>398</v>
      </c>
      <c r="D15" s="105">
        <v>1894.709227</v>
      </c>
      <c r="E15" s="131"/>
    </row>
    <row r="22" ht="19.5" customHeight="1">
      <c r="C22" s="131"/>
    </row>
  </sheetData>
  <sheetProtection/>
  <mergeCells count="2">
    <mergeCell ref="A4:B4"/>
    <mergeCell ref="C4:D4"/>
  </mergeCells>
  <dataValidations count="1">
    <dataValidation allowBlank="1" showInputMessage="1" showErrorMessage="1" prompt="若无数据则为空,不输&quot;0&quot;" sqref="D6:D15 B6:B15"/>
  </dataValidations>
  <printOptions horizontalCentered="1"/>
  <pageMargins left="0" right="0" top="0.67" bottom="0" header="0.4999999924907534" footer="0.4999999924907534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10">
      <selection activeCell="C23" sqref="C23"/>
    </sheetView>
  </sheetViews>
  <sheetFormatPr defaultColWidth="6.875" defaultRowHeight="12.75" customHeight="1"/>
  <cols>
    <col min="1" max="1" width="13.125" style="57" customWidth="1"/>
    <col min="2" max="2" width="36.00390625" style="57" customWidth="1"/>
    <col min="3" max="3" width="14.50390625" style="57" customWidth="1"/>
    <col min="4" max="5" width="12.625" style="57" customWidth="1"/>
    <col min="6" max="6" width="11.125" style="57" customWidth="1"/>
    <col min="7" max="7" width="10.75390625" style="57" customWidth="1"/>
    <col min="8" max="8" width="12.625" style="57" customWidth="1"/>
    <col min="9" max="9" width="11.25390625" style="57" customWidth="1"/>
    <col min="10" max="10" width="10.50390625" style="57" customWidth="1"/>
    <col min="11" max="11" width="8.875" style="57" customWidth="1"/>
    <col min="12" max="12" width="10.25390625" style="57" customWidth="1"/>
    <col min="13" max="16384" width="6.875" style="57" customWidth="1"/>
  </cols>
  <sheetData>
    <row r="1" spans="1:12" ht="24" customHeight="1">
      <c r="A1" s="13" t="s">
        <v>399</v>
      </c>
      <c r="L1" s="58"/>
    </row>
    <row r="2" spans="1:12" ht="34.5" customHeight="1">
      <c r="A2" s="86" t="s">
        <v>499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1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312</v>
      </c>
    </row>
    <row r="4" spans="1:12" ht="24" customHeight="1">
      <c r="A4" s="167" t="s">
        <v>400</v>
      </c>
      <c r="B4" s="167"/>
      <c r="C4" s="116" t="s">
        <v>317</v>
      </c>
      <c r="D4" s="115" t="s">
        <v>396</v>
      </c>
      <c r="E4" s="115" t="s">
        <v>401</v>
      </c>
      <c r="F4" s="115" t="s">
        <v>387</v>
      </c>
      <c r="G4" s="115" t="s">
        <v>388</v>
      </c>
      <c r="H4" s="167" t="s">
        <v>389</v>
      </c>
      <c r="I4" s="167"/>
      <c r="J4" s="115" t="s">
        <v>455</v>
      </c>
      <c r="K4" s="115" t="s">
        <v>456</v>
      </c>
      <c r="L4" s="177" t="s">
        <v>394</v>
      </c>
    </row>
    <row r="5" spans="1:12" ht="38.25" customHeight="1">
      <c r="A5" s="52" t="s">
        <v>331</v>
      </c>
      <c r="B5" s="53" t="s">
        <v>332</v>
      </c>
      <c r="C5" s="173"/>
      <c r="D5" s="173"/>
      <c r="E5" s="173"/>
      <c r="F5" s="173"/>
      <c r="G5" s="173"/>
      <c r="H5" s="54" t="s">
        <v>446</v>
      </c>
      <c r="I5" s="54" t="s">
        <v>447</v>
      </c>
      <c r="J5" s="173"/>
      <c r="K5" s="173"/>
      <c r="L5" s="173"/>
    </row>
    <row r="6" spans="1:12" s="63" customFormat="1" ht="27" customHeight="1">
      <c r="A6" s="135"/>
      <c r="B6" s="136" t="s">
        <v>435</v>
      </c>
      <c r="C6" s="137">
        <v>1894.71</v>
      </c>
      <c r="D6" s="137"/>
      <c r="E6" s="137">
        <v>1894.71</v>
      </c>
      <c r="F6" s="138"/>
      <c r="G6" s="139"/>
      <c r="H6" s="80"/>
      <c r="I6" s="80"/>
      <c r="J6" s="78"/>
      <c r="K6" s="79"/>
      <c r="L6" s="78"/>
    </row>
    <row r="7" spans="1:12" s="63" customFormat="1" ht="27" customHeight="1">
      <c r="A7" s="140" t="s">
        <v>406</v>
      </c>
      <c r="B7" s="141" t="s">
        <v>407</v>
      </c>
      <c r="C7" s="137">
        <v>1783.02</v>
      </c>
      <c r="D7" s="137"/>
      <c r="E7" s="137">
        <v>1783.02</v>
      </c>
      <c r="F7" s="138"/>
      <c r="G7" s="139"/>
      <c r="H7" s="80"/>
      <c r="I7" s="80"/>
      <c r="J7" s="78"/>
      <c r="K7" s="79"/>
      <c r="L7" s="78"/>
    </row>
    <row r="8" spans="1:12" s="63" customFormat="1" ht="27" customHeight="1">
      <c r="A8" s="140" t="s">
        <v>457</v>
      </c>
      <c r="B8" s="141" t="s">
        <v>458</v>
      </c>
      <c r="C8" s="137">
        <v>1783.02</v>
      </c>
      <c r="D8" s="137"/>
      <c r="E8" s="137">
        <v>1783.02</v>
      </c>
      <c r="F8" s="138"/>
      <c r="G8" s="139"/>
      <c r="H8" s="80"/>
      <c r="I8" s="80"/>
      <c r="J8" s="78"/>
      <c r="K8" s="79"/>
      <c r="L8" s="78"/>
    </row>
    <row r="9" spans="1:12" s="63" customFormat="1" ht="27" customHeight="1">
      <c r="A9" s="140" t="s">
        <v>459</v>
      </c>
      <c r="B9" s="141" t="s">
        <v>408</v>
      </c>
      <c r="C9" s="137">
        <v>375.42</v>
      </c>
      <c r="D9" s="137"/>
      <c r="E9" s="137">
        <v>375.42</v>
      </c>
      <c r="F9" s="138"/>
      <c r="G9" s="139"/>
      <c r="H9" s="80"/>
      <c r="I9" s="80"/>
      <c r="J9" s="78"/>
      <c r="K9" s="79"/>
      <c r="L9" s="78"/>
    </row>
    <row r="10" spans="1:12" s="63" customFormat="1" ht="27" customHeight="1">
      <c r="A10" s="140" t="s">
        <v>460</v>
      </c>
      <c r="B10" s="141" t="s">
        <v>461</v>
      </c>
      <c r="C10" s="137">
        <v>172.6</v>
      </c>
      <c r="D10" s="137"/>
      <c r="E10" s="137">
        <v>172.6</v>
      </c>
      <c r="F10" s="138"/>
      <c r="G10" s="139"/>
      <c r="H10" s="80"/>
      <c r="I10" s="80"/>
      <c r="J10" s="78"/>
      <c r="K10" s="79"/>
      <c r="L10" s="78"/>
    </row>
    <row r="11" spans="1:12" s="63" customFormat="1" ht="27" customHeight="1">
      <c r="A11" s="140" t="s">
        <v>462</v>
      </c>
      <c r="B11" s="141" t="s">
        <v>463</v>
      </c>
      <c r="C11" s="137">
        <v>1235</v>
      </c>
      <c r="D11" s="137"/>
      <c r="E11" s="137">
        <v>1235</v>
      </c>
      <c r="F11" s="138"/>
      <c r="G11" s="139"/>
      <c r="H11" s="80"/>
      <c r="I11" s="80"/>
      <c r="J11" s="78"/>
      <c r="K11" s="79"/>
      <c r="L11" s="78"/>
    </row>
    <row r="12" spans="1:12" s="63" customFormat="1" ht="27" customHeight="1">
      <c r="A12" s="140" t="s">
        <v>464</v>
      </c>
      <c r="B12" s="141" t="s">
        <v>432</v>
      </c>
      <c r="C12" s="137">
        <v>56.24</v>
      </c>
      <c r="D12" s="137"/>
      <c r="E12" s="137">
        <v>56.24</v>
      </c>
      <c r="F12" s="138"/>
      <c r="G12" s="139"/>
      <c r="H12" s="80"/>
      <c r="I12" s="80"/>
      <c r="J12" s="78"/>
      <c r="K12" s="79"/>
      <c r="L12" s="78"/>
    </row>
    <row r="13" spans="1:12" s="63" customFormat="1" ht="27" customHeight="1">
      <c r="A13" s="140" t="s">
        <v>465</v>
      </c>
      <c r="B13" s="141" t="s">
        <v>466</v>
      </c>
      <c r="C13" s="137">
        <v>56.24</v>
      </c>
      <c r="D13" s="137"/>
      <c r="E13" s="137">
        <v>56.24</v>
      </c>
      <c r="F13" s="138"/>
      <c r="G13" s="139"/>
      <c r="H13" s="80"/>
      <c r="I13" s="80"/>
      <c r="J13" s="78"/>
      <c r="K13" s="79"/>
      <c r="L13" s="78"/>
    </row>
    <row r="14" spans="1:12" s="63" customFormat="1" ht="27" customHeight="1">
      <c r="A14" s="140" t="s">
        <v>467</v>
      </c>
      <c r="B14" s="141" t="s">
        <v>468</v>
      </c>
      <c r="C14" s="137">
        <v>24.95</v>
      </c>
      <c r="D14" s="137"/>
      <c r="E14" s="137">
        <v>24.95</v>
      </c>
      <c r="F14" s="138"/>
      <c r="G14" s="139"/>
      <c r="H14" s="80"/>
      <c r="I14" s="80"/>
      <c r="J14" s="78"/>
      <c r="K14" s="79"/>
      <c r="L14" s="78"/>
    </row>
    <row r="15" spans="1:12" s="63" customFormat="1" ht="27" customHeight="1">
      <c r="A15" s="142" t="s">
        <v>469</v>
      </c>
      <c r="B15" s="143" t="s">
        <v>470</v>
      </c>
      <c r="C15" s="144">
        <v>12.48</v>
      </c>
      <c r="D15" s="144"/>
      <c r="E15" s="144">
        <v>12.48</v>
      </c>
      <c r="F15" s="146"/>
      <c r="G15" s="147"/>
      <c r="H15" s="100"/>
      <c r="I15" s="100"/>
      <c r="J15" s="98"/>
      <c r="K15" s="99"/>
      <c r="L15" s="98"/>
    </row>
    <row r="16" spans="1:12" s="63" customFormat="1" ht="21" customHeight="1">
      <c r="A16" s="148" t="s">
        <v>471</v>
      </c>
      <c r="B16" s="149" t="s">
        <v>473</v>
      </c>
      <c r="C16" s="150">
        <v>18.81</v>
      </c>
      <c r="D16" s="150"/>
      <c r="E16" s="150">
        <v>18.81</v>
      </c>
      <c r="F16" s="151"/>
      <c r="G16" s="151"/>
      <c r="H16" s="102"/>
      <c r="I16" s="102"/>
      <c r="J16" s="102"/>
      <c r="K16" s="102"/>
      <c r="L16" s="102"/>
    </row>
    <row r="17" spans="1:12" s="63" customFormat="1" ht="24.75" customHeight="1">
      <c r="A17" s="148" t="s">
        <v>474</v>
      </c>
      <c r="B17" s="149" t="s">
        <v>475</v>
      </c>
      <c r="C17" s="150">
        <v>23.84</v>
      </c>
      <c r="D17" s="150"/>
      <c r="E17" s="150">
        <v>23.84</v>
      </c>
      <c r="F17" s="151"/>
      <c r="G17" s="151"/>
      <c r="H17" s="102"/>
      <c r="I17" s="102"/>
      <c r="J17" s="102"/>
      <c r="K17" s="102"/>
      <c r="L17" s="102"/>
    </row>
    <row r="18" spans="1:12" ht="24.75" customHeight="1">
      <c r="A18" s="148" t="s">
        <v>476</v>
      </c>
      <c r="B18" s="149" t="s">
        <v>477</v>
      </c>
      <c r="C18" s="150">
        <v>23.84</v>
      </c>
      <c r="D18" s="150"/>
      <c r="E18" s="150">
        <v>23.84</v>
      </c>
      <c r="F18" s="151"/>
      <c r="G18" s="151"/>
      <c r="H18" s="103"/>
      <c r="I18" s="103"/>
      <c r="J18" s="103"/>
      <c r="K18" s="103"/>
      <c r="L18" s="103"/>
    </row>
    <row r="19" spans="1:12" ht="24.75" customHeight="1">
      <c r="A19" s="148" t="s">
        <v>478</v>
      </c>
      <c r="B19" s="149" t="s">
        <v>479</v>
      </c>
      <c r="C19" s="150">
        <v>13.25</v>
      </c>
      <c r="D19" s="150"/>
      <c r="E19" s="150">
        <v>13.25</v>
      </c>
      <c r="F19" s="151"/>
      <c r="G19" s="151"/>
      <c r="H19" s="103"/>
      <c r="I19" s="103"/>
      <c r="J19" s="103"/>
      <c r="K19" s="103"/>
      <c r="L19" s="103"/>
    </row>
    <row r="20" spans="1:12" ht="24.75" customHeight="1">
      <c r="A20" s="148" t="s">
        <v>480</v>
      </c>
      <c r="B20" s="149" t="s">
        <v>481</v>
      </c>
      <c r="C20" s="150">
        <v>7.78</v>
      </c>
      <c r="D20" s="150"/>
      <c r="E20" s="150">
        <v>7.78</v>
      </c>
      <c r="F20" s="151"/>
      <c r="G20" s="151"/>
      <c r="H20" s="103"/>
      <c r="I20" s="103"/>
      <c r="J20" s="103"/>
      <c r="K20" s="103"/>
      <c r="L20" s="103"/>
    </row>
    <row r="21" spans="1:12" ht="24.75" customHeight="1">
      <c r="A21" s="148" t="s">
        <v>482</v>
      </c>
      <c r="B21" s="149" t="s">
        <v>483</v>
      </c>
      <c r="C21" s="150">
        <v>2.81</v>
      </c>
      <c r="D21" s="150"/>
      <c r="E21" s="150">
        <v>2.81</v>
      </c>
      <c r="F21" s="135"/>
      <c r="G21" s="135"/>
      <c r="H21" s="104"/>
      <c r="I21" s="103"/>
      <c r="J21" s="103"/>
      <c r="K21" s="103"/>
      <c r="L21" s="103"/>
    </row>
    <row r="22" spans="1:12" ht="24.75" customHeight="1">
      <c r="A22" s="148" t="s">
        <v>484</v>
      </c>
      <c r="B22" s="149" t="s">
        <v>434</v>
      </c>
      <c r="C22" s="150">
        <v>31.61</v>
      </c>
      <c r="D22" s="150"/>
      <c r="E22" s="150">
        <v>31.61</v>
      </c>
      <c r="F22" s="135"/>
      <c r="G22" s="135"/>
      <c r="H22" s="104"/>
      <c r="I22" s="104"/>
      <c r="J22" s="103"/>
      <c r="K22" s="103"/>
      <c r="L22" s="104"/>
    </row>
    <row r="23" spans="1:12" ht="24.75" customHeight="1">
      <c r="A23" s="148" t="s">
        <v>485</v>
      </c>
      <c r="B23" s="149" t="s">
        <v>486</v>
      </c>
      <c r="C23" s="150">
        <v>31.61</v>
      </c>
      <c r="D23" s="150"/>
      <c r="E23" s="150">
        <v>31.61</v>
      </c>
      <c r="F23" s="135"/>
      <c r="G23" s="135"/>
      <c r="H23" s="104"/>
      <c r="I23" s="104"/>
      <c r="J23" s="104"/>
      <c r="K23" s="104"/>
      <c r="L23" s="104"/>
    </row>
    <row r="24" spans="1:12" ht="24.75" customHeight="1">
      <c r="A24" s="148" t="s">
        <v>487</v>
      </c>
      <c r="B24" s="149" t="s">
        <v>488</v>
      </c>
      <c r="C24" s="150">
        <v>31.61</v>
      </c>
      <c r="D24" s="150"/>
      <c r="E24" s="150">
        <v>31.61</v>
      </c>
      <c r="F24" s="135"/>
      <c r="G24" s="135"/>
      <c r="H24" s="104"/>
      <c r="I24" s="104"/>
      <c r="J24" s="104"/>
      <c r="K24" s="104"/>
      <c r="L24" s="104"/>
    </row>
  </sheetData>
  <sheetProtection/>
  <mergeCells count="10">
    <mergeCell ref="H4:I4"/>
    <mergeCell ref="J4:J5"/>
    <mergeCell ref="K4:K5"/>
    <mergeCell ref="L4:L5"/>
    <mergeCell ref="F4:F5"/>
    <mergeCell ref="G4:G5"/>
    <mergeCell ref="A4:B4"/>
    <mergeCell ref="C4:C5"/>
    <mergeCell ref="D4:D5"/>
    <mergeCell ref="E4:E5"/>
  </mergeCells>
  <dataValidations count="1">
    <dataValidation allowBlank="1" showInputMessage="1" showErrorMessage="1" prompt="若无数据则为空,不输&quot;0&quot;" sqref="F7:L15"/>
  </dataValidation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tabSelected="1" zoomScalePageLayoutView="0" workbookViewId="0" topLeftCell="A1">
      <selection activeCell="E19" sqref="E19"/>
    </sheetView>
  </sheetViews>
  <sheetFormatPr defaultColWidth="6.875" defaultRowHeight="12.75" customHeight="1"/>
  <cols>
    <col min="1" max="1" width="13.50390625" style="57" customWidth="1"/>
    <col min="2" max="2" width="38.125" style="57" customWidth="1"/>
    <col min="3" max="5" width="15.50390625" style="57" customWidth="1"/>
    <col min="6" max="6" width="14.125" style="57" customWidth="1"/>
    <col min="7" max="7" width="11.25390625" style="57" customWidth="1"/>
    <col min="8" max="8" width="12.125" style="57" customWidth="1"/>
    <col min="9" max="16384" width="6.875" style="57" customWidth="1"/>
  </cols>
  <sheetData>
    <row r="1" spans="1:2" ht="19.5" customHeight="1">
      <c r="A1" s="13" t="s">
        <v>402</v>
      </c>
      <c r="B1" s="131"/>
    </row>
    <row r="2" spans="1:8" ht="28.5">
      <c r="A2" s="86" t="s">
        <v>500</v>
      </c>
      <c r="B2" s="132"/>
      <c r="C2" s="132"/>
      <c r="D2" s="132"/>
      <c r="E2" s="132"/>
      <c r="F2" s="132"/>
      <c r="G2" s="132"/>
      <c r="H2" s="59"/>
    </row>
    <row r="3" spans="1:8" ht="20.25" customHeight="1">
      <c r="A3" s="133"/>
      <c r="B3" s="39"/>
      <c r="C3" s="133"/>
      <c r="D3" s="133"/>
      <c r="E3" s="133"/>
      <c r="F3" s="133"/>
      <c r="G3" s="133"/>
      <c r="H3" s="20" t="s">
        <v>312</v>
      </c>
    </row>
    <row r="4" spans="1:8" ht="29.25" customHeight="1">
      <c r="A4" s="55" t="s">
        <v>331</v>
      </c>
      <c r="B4" s="55" t="s">
        <v>332</v>
      </c>
      <c r="C4" s="152" t="s">
        <v>317</v>
      </c>
      <c r="D4" s="152" t="s">
        <v>334</v>
      </c>
      <c r="E4" s="152" t="s">
        <v>335</v>
      </c>
      <c r="F4" s="55" t="s">
        <v>403</v>
      </c>
      <c r="G4" s="55" t="s">
        <v>404</v>
      </c>
      <c r="H4" s="55" t="s">
        <v>405</v>
      </c>
    </row>
    <row r="5" spans="1:8" ht="29.25" customHeight="1">
      <c r="A5" s="56"/>
      <c r="B5" s="106" t="s">
        <v>435</v>
      </c>
      <c r="C5" s="153">
        <f>C6+C11+C16+C21</f>
        <v>1894.7099999999998</v>
      </c>
      <c r="D5" s="153">
        <f>D6+D11+D16+D21</f>
        <v>487.11</v>
      </c>
      <c r="E5" s="153">
        <f>E6</f>
        <v>1407.6</v>
      </c>
      <c r="F5" s="107"/>
      <c r="G5" s="107"/>
      <c r="H5" s="107"/>
    </row>
    <row r="6" spans="1:8" s="63" customFormat="1" ht="29.25" customHeight="1">
      <c r="A6" s="101" t="s">
        <v>406</v>
      </c>
      <c r="B6" s="101" t="s">
        <v>407</v>
      </c>
      <c r="C6" s="109">
        <v>1783.02</v>
      </c>
      <c r="D6" s="109">
        <v>375.42</v>
      </c>
      <c r="E6" s="109">
        <v>1407.6</v>
      </c>
      <c r="F6" s="26"/>
      <c r="G6" s="108"/>
      <c r="H6" s="108"/>
    </row>
    <row r="7" spans="1:8" s="63" customFormat="1" ht="29.25" customHeight="1">
      <c r="A7" s="101" t="s">
        <v>457</v>
      </c>
      <c r="B7" s="101" t="s">
        <v>458</v>
      </c>
      <c r="C7" s="109">
        <v>1783.02</v>
      </c>
      <c r="D7" s="109">
        <v>375.42</v>
      </c>
      <c r="E7" s="109">
        <v>1407.6</v>
      </c>
      <c r="F7" s="108"/>
      <c r="G7" s="108"/>
      <c r="H7" s="108"/>
    </row>
    <row r="8" spans="1:8" s="63" customFormat="1" ht="29.25" customHeight="1">
      <c r="A8" s="101" t="s">
        <v>459</v>
      </c>
      <c r="B8" s="101" t="s">
        <v>408</v>
      </c>
      <c r="C8" s="109">
        <v>375.42</v>
      </c>
      <c r="D8" s="109">
        <v>375.42</v>
      </c>
      <c r="E8" s="109"/>
      <c r="F8" s="108"/>
      <c r="G8" s="108"/>
      <c r="H8" s="108"/>
    </row>
    <row r="9" spans="1:8" s="63" customFormat="1" ht="29.25" customHeight="1">
      <c r="A9" s="101" t="s">
        <v>460</v>
      </c>
      <c r="B9" s="101" t="s">
        <v>461</v>
      </c>
      <c r="C9" s="109">
        <v>172.6</v>
      </c>
      <c r="D9" s="109"/>
      <c r="E9" s="109">
        <v>172.6</v>
      </c>
      <c r="F9" s="108"/>
      <c r="G9" s="108"/>
      <c r="H9" s="108"/>
    </row>
    <row r="10" spans="1:8" s="63" customFormat="1" ht="29.25" customHeight="1">
      <c r="A10" s="101" t="s">
        <v>462</v>
      </c>
      <c r="B10" s="101" t="s">
        <v>463</v>
      </c>
      <c r="C10" s="109">
        <v>1235</v>
      </c>
      <c r="D10" s="109"/>
      <c r="E10" s="109">
        <v>1235</v>
      </c>
      <c r="F10" s="108"/>
      <c r="G10" s="108"/>
      <c r="H10" s="108"/>
    </row>
    <row r="11" spans="1:8" s="63" customFormat="1" ht="29.25" customHeight="1">
      <c r="A11" s="101" t="s">
        <v>464</v>
      </c>
      <c r="B11" s="101" t="s">
        <v>432</v>
      </c>
      <c r="C11" s="109">
        <v>56.24</v>
      </c>
      <c r="D11" s="109">
        <v>56.24</v>
      </c>
      <c r="E11" s="109"/>
      <c r="F11" s="108"/>
      <c r="G11" s="108"/>
      <c r="H11" s="108"/>
    </row>
    <row r="12" spans="1:8" s="63" customFormat="1" ht="27" customHeight="1">
      <c r="A12" s="101" t="s">
        <v>465</v>
      </c>
      <c r="B12" s="101" t="s">
        <v>466</v>
      </c>
      <c r="C12" s="109">
        <v>56.24</v>
      </c>
      <c r="D12" s="109">
        <v>56.24</v>
      </c>
      <c r="E12" s="109"/>
      <c r="F12" s="69"/>
      <c r="G12" s="69"/>
      <c r="H12" s="69"/>
    </row>
    <row r="13" spans="1:8" s="63" customFormat="1" ht="27" customHeight="1">
      <c r="A13" s="101" t="s">
        <v>467</v>
      </c>
      <c r="B13" s="101" t="s">
        <v>468</v>
      </c>
      <c r="C13" s="109">
        <v>24.95</v>
      </c>
      <c r="D13" s="109">
        <v>24.95</v>
      </c>
      <c r="E13" s="109"/>
      <c r="F13" s="134"/>
      <c r="G13" s="134"/>
      <c r="H13" s="134"/>
    </row>
    <row r="14" spans="1:8" ht="27" customHeight="1">
      <c r="A14" s="101" t="s">
        <v>469</v>
      </c>
      <c r="B14" s="101" t="s">
        <v>470</v>
      </c>
      <c r="C14" s="109">
        <v>12.48</v>
      </c>
      <c r="D14" s="109">
        <v>12.48</v>
      </c>
      <c r="E14" s="109"/>
      <c r="F14" s="134"/>
      <c r="G14" s="134"/>
      <c r="H14" s="134"/>
    </row>
    <row r="15" spans="1:8" ht="27" customHeight="1">
      <c r="A15" s="101" t="s">
        <v>471</v>
      </c>
      <c r="B15" s="101" t="s">
        <v>473</v>
      </c>
      <c r="C15" s="109">
        <v>18.81</v>
      </c>
      <c r="D15" s="109">
        <v>18.81</v>
      </c>
      <c r="E15" s="109"/>
      <c r="F15" s="134"/>
      <c r="G15" s="134"/>
      <c r="H15" s="134"/>
    </row>
    <row r="16" spans="1:9" ht="27" customHeight="1">
      <c r="A16" s="101" t="s">
        <v>474</v>
      </c>
      <c r="B16" s="101" t="s">
        <v>475</v>
      </c>
      <c r="C16" s="150">
        <v>23.84</v>
      </c>
      <c r="D16" s="150">
        <v>23.84</v>
      </c>
      <c r="E16" s="109"/>
      <c r="F16" s="134"/>
      <c r="G16" s="134"/>
      <c r="H16" s="134"/>
      <c r="I16" s="131"/>
    </row>
    <row r="17" spans="1:8" ht="27" customHeight="1">
      <c r="A17" s="101" t="s">
        <v>476</v>
      </c>
      <c r="B17" s="101" t="s">
        <v>477</v>
      </c>
      <c r="C17" s="150">
        <v>23.84</v>
      </c>
      <c r="D17" s="150">
        <v>23.84</v>
      </c>
      <c r="E17" s="109"/>
      <c r="F17" s="134"/>
      <c r="G17" s="134"/>
      <c r="H17" s="134"/>
    </row>
    <row r="18" spans="1:8" ht="27" customHeight="1">
      <c r="A18" s="101" t="s">
        <v>478</v>
      </c>
      <c r="B18" s="101" t="s">
        <v>479</v>
      </c>
      <c r="C18" s="150">
        <v>13.25</v>
      </c>
      <c r="D18" s="150">
        <v>13.25</v>
      </c>
      <c r="E18" s="109"/>
      <c r="F18" s="134"/>
      <c r="G18" s="134"/>
      <c r="H18" s="26"/>
    </row>
    <row r="19" spans="1:9" ht="27" customHeight="1">
      <c r="A19" s="101" t="s">
        <v>480</v>
      </c>
      <c r="B19" s="101" t="s">
        <v>481</v>
      </c>
      <c r="C19" s="150">
        <v>7.78</v>
      </c>
      <c r="D19" s="150">
        <v>7.78</v>
      </c>
      <c r="E19" s="109"/>
      <c r="F19" s="134"/>
      <c r="G19" s="134"/>
      <c r="H19" s="26"/>
      <c r="I19" s="131"/>
    </row>
    <row r="20" spans="1:8" ht="27" customHeight="1">
      <c r="A20" s="101" t="s">
        <v>482</v>
      </c>
      <c r="B20" s="101" t="s">
        <v>483</v>
      </c>
      <c r="C20" s="150">
        <v>2.81</v>
      </c>
      <c r="D20" s="150">
        <v>2.81</v>
      </c>
      <c r="E20" s="109"/>
      <c r="F20" s="134"/>
      <c r="G20" s="134"/>
      <c r="H20" s="134"/>
    </row>
    <row r="21" spans="1:8" ht="27" customHeight="1">
      <c r="A21" s="101" t="s">
        <v>484</v>
      </c>
      <c r="B21" s="101" t="s">
        <v>434</v>
      </c>
      <c r="C21" s="150">
        <v>31.61</v>
      </c>
      <c r="D21" s="150">
        <v>31.61</v>
      </c>
      <c r="E21" s="109"/>
      <c r="F21" s="26"/>
      <c r="G21" s="26"/>
      <c r="H21" s="26"/>
    </row>
    <row r="22" spans="1:8" ht="27" customHeight="1">
      <c r="A22" s="101" t="s">
        <v>485</v>
      </c>
      <c r="B22" s="101" t="s">
        <v>486</v>
      </c>
      <c r="C22" s="150">
        <v>31.61</v>
      </c>
      <c r="D22" s="150">
        <v>31.61</v>
      </c>
      <c r="E22" s="109"/>
      <c r="F22" s="26"/>
      <c r="G22" s="26"/>
      <c r="H22" s="26"/>
    </row>
    <row r="23" spans="1:8" ht="27" customHeight="1">
      <c r="A23" s="101" t="s">
        <v>487</v>
      </c>
      <c r="B23" s="101" t="s">
        <v>488</v>
      </c>
      <c r="C23" s="150">
        <v>31.61</v>
      </c>
      <c r="D23" s="150">
        <v>31.61</v>
      </c>
      <c r="E23" s="109"/>
      <c r="F23" s="26"/>
      <c r="G23" s="26"/>
      <c r="H23" s="26"/>
    </row>
  </sheetData>
  <sheetProtection/>
  <printOptions horizontalCentered="1"/>
  <pageMargins left="0.39" right="0" top="0.9999999849815068" bottom="0.9999999849815068" header="0.4999999924907534" footer="0.499999992490753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2020-02-06T08:33:25Z</dcterms:modified>
  <cp:category/>
  <cp:version/>
  <cp:contentType/>
  <cp:contentStatus/>
</cp:coreProperties>
</file>